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.caeiro\Desktop\"/>
    </mc:Choice>
  </mc:AlternateContent>
  <bookViews>
    <workbookView xWindow="360" yWindow="60" windowWidth="11340" windowHeight="7560"/>
  </bookViews>
  <sheets>
    <sheet name="Documento1" sheetId="3" r:id="rId1"/>
  </sheets>
  <definedNames>
    <definedName name="_xlnm._FilterDatabase" localSheetId="0" hidden="1">Documento1!$A$9:$E$11</definedName>
  </definedNames>
  <calcPr calcId="152511"/>
</workbook>
</file>

<file path=xl/calcChain.xml><?xml version="1.0" encoding="utf-8"?>
<calcChain xmlns="http://schemas.openxmlformats.org/spreadsheetml/2006/main">
  <c r="E517" i="3" l="1"/>
  <c r="D517" i="3"/>
  <c r="C517" i="3"/>
  <c r="B517" i="3"/>
  <c r="A517" i="3"/>
  <c r="E516" i="3"/>
  <c r="D516" i="3"/>
  <c r="C516" i="3"/>
  <c r="B516" i="3"/>
  <c r="A516" i="3"/>
  <c r="E515" i="3"/>
  <c r="D515" i="3"/>
  <c r="C515" i="3"/>
  <c r="B515" i="3"/>
  <c r="A515" i="3"/>
  <c r="E514" i="3"/>
  <c r="D514" i="3"/>
  <c r="C514" i="3"/>
  <c r="B514" i="3"/>
  <c r="A514" i="3"/>
  <c r="E513" i="3"/>
  <c r="D513" i="3"/>
  <c r="C513" i="3"/>
  <c r="B513" i="3"/>
  <c r="A513" i="3"/>
  <c r="E512" i="3"/>
  <c r="D512" i="3"/>
  <c r="C512" i="3"/>
  <c r="B512" i="3"/>
  <c r="A512" i="3"/>
  <c r="E511" i="3"/>
  <c r="D511" i="3"/>
  <c r="C511" i="3"/>
  <c r="B511" i="3"/>
  <c r="A511" i="3"/>
  <c r="E510" i="3"/>
  <c r="D510" i="3"/>
  <c r="C510" i="3"/>
  <c r="B510" i="3"/>
  <c r="A510" i="3"/>
  <c r="E509" i="3"/>
  <c r="D509" i="3"/>
  <c r="C509" i="3"/>
  <c r="B509" i="3"/>
  <c r="A509" i="3"/>
  <c r="E508" i="3"/>
  <c r="D508" i="3"/>
  <c r="C508" i="3"/>
  <c r="B508" i="3"/>
  <c r="A508" i="3"/>
  <c r="E507" i="3"/>
  <c r="D507" i="3"/>
  <c r="C507" i="3"/>
  <c r="B507" i="3"/>
  <c r="A507" i="3"/>
  <c r="E506" i="3"/>
  <c r="D506" i="3"/>
  <c r="C506" i="3"/>
  <c r="B506" i="3"/>
  <c r="A506" i="3"/>
  <c r="E505" i="3"/>
  <c r="D505" i="3"/>
  <c r="C505" i="3"/>
  <c r="B505" i="3"/>
  <c r="A505" i="3"/>
  <c r="E504" i="3"/>
  <c r="D504" i="3"/>
  <c r="C504" i="3"/>
  <c r="B504" i="3"/>
  <c r="A504" i="3"/>
  <c r="E503" i="3"/>
  <c r="D503" i="3"/>
  <c r="C503" i="3"/>
  <c r="B503" i="3"/>
  <c r="A503" i="3"/>
  <c r="E502" i="3"/>
  <c r="D502" i="3"/>
  <c r="C502" i="3"/>
  <c r="B502" i="3"/>
  <c r="A502" i="3"/>
  <c r="E501" i="3"/>
  <c r="D501" i="3"/>
  <c r="C501" i="3"/>
  <c r="B501" i="3"/>
  <c r="A501" i="3"/>
  <c r="E500" i="3"/>
  <c r="D500" i="3"/>
  <c r="C500" i="3"/>
  <c r="B500" i="3"/>
  <c r="A500" i="3"/>
  <c r="E499" i="3"/>
  <c r="D499" i="3"/>
  <c r="C499" i="3"/>
  <c r="B499" i="3"/>
  <c r="A499" i="3"/>
  <c r="E498" i="3"/>
  <c r="D498" i="3"/>
  <c r="C498" i="3"/>
  <c r="B498" i="3"/>
  <c r="A498" i="3"/>
  <c r="E497" i="3"/>
  <c r="D497" i="3"/>
  <c r="C497" i="3"/>
  <c r="B497" i="3"/>
  <c r="A497" i="3"/>
  <c r="E496" i="3"/>
  <c r="D496" i="3"/>
  <c r="C496" i="3"/>
  <c r="B496" i="3"/>
  <c r="A496" i="3"/>
  <c r="E495" i="3"/>
  <c r="D495" i="3"/>
  <c r="C495" i="3"/>
  <c r="B495" i="3"/>
  <c r="A495" i="3"/>
  <c r="E494" i="3"/>
  <c r="D494" i="3"/>
  <c r="C494" i="3"/>
  <c r="B494" i="3"/>
  <c r="A494" i="3"/>
  <c r="E493" i="3"/>
  <c r="D493" i="3"/>
  <c r="C493" i="3"/>
  <c r="B493" i="3"/>
  <c r="A493" i="3"/>
  <c r="E492" i="3"/>
  <c r="D492" i="3"/>
  <c r="C492" i="3"/>
  <c r="B492" i="3"/>
  <c r="A492" i="3"/>
  <c r="E491" i="3"/>
  <c r="D491" i="3"/>
  <c r="C491" i="3"/>
  <c r="B491" i="3"/>
  <c r="A491" i="3"/>
  <c r="E490" i="3"/>
  <c r="D490" i="3"/>
  <c r="C490" i="3"/>
  <c r="B490" i="3"/>
  <c r="A490" i="3"/>
  <c r="E489" i="3"/>
  <c r="D489" i="3"/>
  <c r="C489" i="3"/>
  <c r="B489" i="3"/>
  <c r="A489" i="3"/>
  <c r="E488" i="3"/>
  <c r="D488" i="3"/>
  <c r="C488" i="3"/>
  <c r="B488" i="3"/>
  <c r="A488" i="3"/>
  <c r="E487" i="3"/>
  <c r="D487" i="3"/>
  <c r="C487" i="3"/>
  <c r="B487" i="3"/>
  <c r="A487" i="3"/>
  <c r="E486" i="3"/>
  <c r="D486" i="3"/>
  <c r="C486" i="3"/>
  <c r="B486" i="3"/>
  <c r="A486" i="3"/>
  <c r="E485" i="3"/>
  <c r="D485" i="3"/>
  <c r="C485" i="3"/>
  <c r="B485" i="3"/>
  <c r="A485" i="3"/>
  <c r="E484" i="3"/>
  <c r="D484" i="3"/>
  <c r="C484" i="3"/>
  <c r="B484" i="3"/>
  <c r="A484" i="3"/>
  <c r="E483" i="3"/>
  <c r="D483" i="3"/>
  <c r="C483" i="3"/>
  <c r="B483" i="3"/>
  <c r="A483" i="3"/>
  <c r="E482" i="3"/>
  <c r="D482" i="3"/>
  <c r="C482" i="3"/>
  <c r="B482" i="3"/>
  <c r="A482" i="3"/>
  <c r="E481" i="3"/>
  <c r="D481" i="3"/>
  <c r="C481" i="3"/>
  <c r="B481" i="3"/>
  <c r="A481" i="3"/>
  <c r="E480" i="3"/>
  <c r="D480" i="3"/>
  <c r="C480" i="3"/>
  <c r="B480" i="3"/>
  <c r="A480" i="3"/>
  <c r="E479" i="3"/>
  <c r="D479" i="3"/>
  <c r="C479" i="3"/>
  <c r="B479" i="3"/>
  <c r="A479" i="3"/>
  <c r="E478" i="3"/>
  <c r="D478" i="3"/>
  <c r="C478" i="3"/>
  <c r="B478" i="3"/>
  <c r="A478" i="3"/>
  <c r="E477" i="3"/>
  <c r="D477" i="3"/>
  <c r="C477" i="3"/>
  <c r="B477" i="3"/>
  <c r="A477" i="3"/>
  <c r="E476" i="3"/>
  <c r="D476" i="3"/>
  <c r="C476" i="3"/>
  <c r="B476" i="3"/>
  <c r="A476" i="3"/>
  <c r="E475" i="3"/>
  <c r="D475" i="3"/>
  <c r="C475" i="3"/>
  <c r="B475" i="3"/>
  <c r="A475" i="3"/>
  <c r="E474" i="3"/>
  <c r="D474" i="3"/>
  <c r="C474" i="3"/>
  <c r="B474" i="3"/>
  <c r="A474" i="3"/>
  <c r="E473" i="3"/>
  <c r="D473" i="3"/>
  <c r="C473" i="3"/>
  <c r="B473" i="3"/>
  <c r="A473" i="3"/>
  <c r="E472" i="3"/>
  <c r="D472" i="3"/>
  <c r="C472" i="3"/>
  <c r="B472" i="3"/>
  <c r="A472" i="3"/>
  <c r="E471" i="3"/>
  <c r="D471" i="3"/>
  <c r="C471" i="3"/>
  <c r="B471" i="3"/>
  <c r="A471" i="3"/>
  <c r="E470" i="3"/>
  <c r="D470" i="3"/>
  <c r="C470" i="3"/>
  <c r="B470" i="3"/>
  <c r="A470" i="3"/>
  <c r="E469" i="3"/>
  <c r="D469" i="3"/>
  <c r="C469" i="3"/>
  <c r="B469" i="3"/>
  <c r="A469" i="3"/>
  <c r="E468" i="3"/>
  <c r="D468" i="3"/>
  <c r="C468" i="3"/>
  <c r="B468" i="3"/>
  <c r="A468" i="3"/>
  <c r="E467" i="3"/>
  <c r="D467" i="3"/>
  <c r="C467" i="3"/>
  <c r="B467" i="3"/>
  <c r="A467" i="3"/>
  <c r="E466" i="3"/>
  <c r="D466" i="3"/>
  <c r="C466" i="3"/>
  <c r="B466" i="3"/>
  <c r="A466" i="3"/>
  <c r="E465" i="3"/>
  <c r="D465" i="3"/>
  <c r="C465" i="3"/>
  <c r="B465" i="3"/>
  <c r="A465" i="3"/>
  <c r="E464" i="3"/>
  <c r="D464" i="3"/>
  <c r="C464" i="3"/>
  <c r="B464" i="3"/>
  <c r="A464" i="3"/>
  <c r="E463" i="3"/>
  <c r="D463" i="3"/>
  <c r="C463" i="3"/>
  <c r="B463" i="3"/>
  <c r="A463" i="3"/>
  <c r="E462" i="3"/>
  <c r="D462" i="3"/>
  <c r="C462" i="3"/>
  <c r="B462" i="3"/>
  <c r="A462" i="3"/>
  <c r="E461" i="3"/>
  <c r="D461" i="3"/>
  <c r="C461" i="3"/>
  <c r="B461" i="3"/>
  <c r="A461" i="3"/>
  <c r="E460" i="3"/>
  <c r="D460" i="3"/>
  <c r="C460" i="3"/>
  <c r="B460" i="3"/>
  <c r="A460" i="3"/>
  <c r="E459" i="3"/>
  <c r="D459" i="3"/>
  <c r="C459" i="3"/>
  <c r="B459" i="3"/>
  <c r="A459" i="3"/>
  <c r="E458" i="3"/>
  <c r="D458" i="3"/>
  <c r="C458" i="3"/>
  <c r="B458" i="3"/>
  <c r="A458" i="3"/>
  <c r="E457" i="3"/>
  <c r="D457" i="3"/>
  <c r="C457" i="3"/>
  <c r="B457" i="3"/>
  <c r="A457" i="3"/>
  <c r="E456" i="3"/>
  <c r="D456" i="3"/>
  <c r="C456" i="3"/>
  <c r="B456" i="3"/>
  <c r="A456" i="3"/>
  <c r="E455" i="3"/>
  <c r="D455" i="3"/>
  <c r="C455" i="3"/>
  <c r="B455" i="3"/>
  <c r="A455" i="3"/>
  <c r="E454" i="3"/>
  <c r="D454" i="3"/>
  <c r="C454" i="3"/>
  <c r="B454" i="3"/>
  <c r="A454" i="3"/>
  <c r="E453" i="3"/>
  <c r="D453" i="3"/>
  <c r="C453" i="3"/>
  <c r="B453" i="3"/>
  <c r="A453" i="3"/>
  <c r="E452" i="3"/>
  <c r="D452" i="3"/>
  <c r="C452" i="3"/>
  <c r="B452" i="3"/>
  <c r="A452" i="3"/>
  <c r="E451" i="3"/>
  <c r="D451" i="3"/>
  <c r="C451" i="3"/>
  <c r="B451" i="3"/>
  <c r="A451" i="3"/>
  <c r="E450" i="3"/>
  <c r="D450" i="3"/>
  <c r="C450" i="3"/>
  <c r="B450" i="3"/>
  <c r="A450" i="3"/>
  <c r="E449" i="3"/>
  <c r="D449" i="3"/>
  <c r="C449" i="3"/>
  <c r="B449" i="3"/>
  <c r="A449" i="3"/>
  <c r="E448" i="3"/>
  <c r="D448" i="3"/>
  <c r="C448" i="3"/>
  <c r="B448" i="3"/>
  <c r="A448" i="3"/>
  <c r="E447" i="3"/>
  <c r="D447" i="3"/>
  <c r="C447" i="3"/>
  <c r="B447" i="3"/>
  <c r="A447" i="3"/>
  <c r="E446" i="3"/>
  <c r="D446" i="3"/>
  <c r="C446" i="3"/>
  <c r="B446" i="3"/>
  <c r="A446" i="3"/>
  <c r="E445" i="3"/>
  <c r="D445" i="3"/>
  <c r="C445" i="3"/>
  <c r="B445" i="3"/>
  <c r="A445" i="3"/>
  <c r="E444" i="3"/>
  <c r="D444" i="3"/>
  <c r="C444" i="3"/>
  <c r="B444" i="3"/>
  <c r="A444" i="3"/>
  <c r="E443" i="3"/>
  <c r="D443" i="3"/>
  <c r="C443" i="3"/>
  <c r="B443" i="3"/>
  <c r="A443" i="3"/>
  <c r="E442" i="3"/>
  <c r="D442" i="3"/>
  <c r="C442" i="3"/>
  <c r="B442" i="3"/>
  <c r="A442" i="3"/>
  <c r="E441" i="3"/>
  <c r="D441" i="3"/>
  <c r="C441" i="3"/>
  <c r="B441" i="3"/>
  <c r="A441" i="3"/>
  <c r="E440" i="3"/>
  <c r="D440" i="3"/>
  <c r="C440" i="3"/>
  <c r="B440" i="3"/>
  <c r="A440" i="3"/>
  <c r="E439" i="3"/>
  <c r="D439" i="3"/>
  <c r="C439" i="3"/>
  <c r="B439" i="3"/>
  <c r="A439" i="3"/>
  <c r="E438" i="3"/>
  <c r="D438" i="3"/>
  <c r="C438" i="3"/>
  <c r="B438" i="3"/>
  <c r="A438" i="3"/>
  <c r="E437" i="3"/>
  <c r="D437" i="3"/>
  <c r="C437" i="3"/>
  <c r="B437" i="3"/>
  <c r="A437" i="3"/>
  <c r="E436" i="3"/>
  <c r="D436" i="3"/>
  <c r="C436" i="3"/>
  <c r="B436" i="3"/>
  <c r="A436" i="3"/>
  <c r="E435" i="3"/>
  <c r="D435" i="3"/>
  <c r="C435" i="3"/>
  <c r="B435" i="3"/>
  <c r="A435" i="3"/>
  <c r="E434" i="3"/>
  <c r="D434" i="3"/>
  <c r="C434" i="3"/>
  <c r="B434" i="3"/>
  <c r="A434" i="3"/>
  <c r="E433" i="3"/>
  <c r="D433" i="3"/>
  <c r="C433" i="3"/>
  <c r="B433" i="3"/>
  <c r="A433" i="3"/>
  <c r="E432" i="3"/>
  <c r="D432" i="3"/>
  <c r="C432" i="3"/>
  <c r="B432" i="3"/>
  <c r="A432" i="3"/>
  <c r="E431" i="3"/>
  <c r="D431" i="3"/>
  <c r="C431" i="3"/>
  <c r="B431" i="3"/>
  <c r="A431" i="3"/>
  <c r="E430" i="3"/>
  <c r="D430" i="3"/>
  <c r="C430" i="3"/>
  <c r="B430" i="3"/>
  <c r="A430" i="3"/>
  <c r="E429" i="3"/>
  <c r="D429" i="3"/>
  <c r="C429" i="3"/>
  <c r="B429" i="3"/>
  <c r="A429" i="3"/>
  <c r="E428" i="3"/>
  <c r="D428" i="3"/>
  <c r="C428" i="3"/>
  <c r="B428" i="3"/>
  <c r="A428" i="3"/>
  <c r="E427" i="3"/>
  <c r="D427" i="3"/>
  <c r="C427" i="3"/>
  <c r="B427" i="3"/>
  <c r="A427" i="3"/>
  <c r="E426" i="3"/>
  <c r="D426" i="3"/>
  <c r="C426" i="3"/>
  <c r="B426" i="3"/>
  <c r="A426" i="3"/>
  <c r="E425" i="3"/>
  <c r="D425" i="3"/>
  <c r="C425" i="3"/>
  <c r="B425" i="3"/>
  <c r="A425" i="3"/>
  <c r="E424" i="3"/>
  <c r="D424" i="3"/>
  <c r="C424" i="3"/>
  <c r="B424" i="3"/>
  <c r="A424" i="3"/>
  <c r="E423" i="3"/>
  <c r="D423" i="3"/>
  <c r="C423" i="3"/>
  <c r="B423" i="3"/>
  <c r="A423" i="3"/>
  <c r="E422" i="3"/>
  <c r="D422" i="3"/>
  <c r="C422" i="3"/>
  <c r="B422" i="3"/>
  <c r="A422" i="3"/>
  <c r="E421" i="3"/>
  <c r="D421" i="3"/>
  <c r="C421" i="3"/>
  <c r="B421" i="3"/>
  <c r="A421" i="3"/>
  <c r="E420" i="3"/>
  <c r="D420" i="3"/>
  <c r="C420" i="3"/>
  <c r="B420" i="3"/>
  <c r="A420" i="3"/>
  <c r="E419" i="3"/>
  <c r="D419" i="3"/>
  <c r="C419" i="3"/>
  <c r="B419" i="3"/>
  <c r="A419" i="3"/>
  <c r="E418" i="3"/>
  <c r="D418" i="3"/>
  <c r="C418" i="3"/>
  <c r="B418" i="3"/>
  <c r="A418" i="3"/>
  <c r="E417" i="3"/>
  <c r="D417" i="3"/>
  <c r="C417" i="3"/>
  <c r="B417" i="3"/>
  <c r="A417" i="3"/>
  <c r="E416" i="3"/>
  <c r="D416" i="3"/>
  <c r="C416" i="3"/>
  <c r="B416" i="3"/>
  <c r="A416" i="3"/>
  <c r="E415" i="3"/>
  <c r="D415" i="3"/>
  <c r="C415" i="3"/>
  <c r="B415" i="3"/>
  <c r="A415" i="3"/>
  <c r="E414" i="3"/>
  <c r="D414" i="3"/>
  <c r="C414" i="3"/>
  <c r="B414" i="3"/>
  <c r="A414" i="3"/>
  <c r="E413" i="3"/>
  <c r="D413" i="3"/>
  <c r="C413" i="3"/>
  <c r="B413" i="3"/>
  <c r="A413" i="3"/>
  <c r="E412" i="3"/>
  <c r="D412" i="3"/>
  <c r="C412" i="3"/>
  <c r="B412" i="3"/>
  <c r="A412" i="3"/>
  <c r="E411" i="3"/>
  <c r="D411" i="3"/>
  <c r="C411" i="3"/>
  <c r="B411" i="3"/>
  <c r="A411" i="3"/>
  <c r="E410" i="3"/>
  <c r="D410" i="3"/>
  <c r="C410" i="3"/>
  <c r="B410" i="3"/>
  <c r="A410" i="3"/>
  <c r="E409" i="3"/>
  <c r="D409" i="3"/>
  <c r="C409" i="3"/>
  <c r="B409" i="3"/>
  <c r="A409" i="3"/>
  <c r="E408" i="3"/>
  <c r="D408" i="3"/>
  <c r="C408" i="3"/>
  <c r="B408" i="3"/>
  <c r="A408" i="3"/>
  <c r="E407" i="3"/>
  <c r="D407" i="3"/>
  <c r="C407" i="3"/>
  <c r="B407" i="3"/>
  <c r="A407" i="3"/>
  <c r="E406" i="3"/>
  <c r="D406" i="3"/>
  <c r="C406" i="3"/>
  <c r="B406" i="3"/>
  <c r="A406" i="3"/>
  <c r="E405" i="3"/>
  <c r="D405" i="3"/>
  <c r="C405" i="3"/>
  <c r="B405" i="3"/>
  <c r="A405" i="3"/>
  <c r="E404" i="3"/>
  <c r="D404" i="3"/>
  <c r="C404" i="3"/>
  <c r="B404" i="3"/>
  <c r="A404" i="3"/>
  <c r="E403" i="3"/>
  <c r="D403" i="3"/>
  <c r="C403" i="3"/>
  <c r="B403" i="3"/>
  <c r="A403" i="3"/>
  <c r="E402" i="3"/>
  <c r="D402" i="3"/>
  <c r="C402" i="3"/>
  <c r="B402" i="3"/>
  <c r="A402" i="3"/>
  <c r="E401" i="3"/>
  <c r="D401" i="3"/>
  <c r="C401" i="3"/>
  <c r="B401" i="3"/>
  <c r="A401" i="3"/>
  <c r="E400" i="3"/>
  <c r="D400" i="3"/>
  <c r="C400" i="3"/>
  <c r="B400" i="3"/>
  <c r="A400" i="3"/>
  <c r="E399" i="3"/>
  <c r="D399" i="3"/>
  <c r="C399" i="3"/>
  <c r="B399" i="3"/>
  <c r="A399" i="3"/>
  <c r="E398" i="3"/>
  <c r="D398" i="3"/>
  <c r="C398" i="3"/>
  <c r="B398" i="3"/>
  <c r="A398" i="3"/>
  <c r="E397" i="3"/>
  <c r="D397" i="3"/>
  <c r="C397" i="3"/>
  <c r="B397" i="3"/>
  <c r="A397" i="3"/>
  <c r="E396" i="3"/>
  <c r="D396" i="3"/>
  <c r="C396" i="3"/>
  <c r="B396" i="3"/>
  <c r="A396" i="3"/>
  <c r="E395" i="3"/>
  <c r="D395" i="3"/>
  <c r="C395" i="3"/>
  <c r="B395" i="3"/>
  <c r="A395" i="3"/>
  <c r="E394" i="3"/>
  <c r="D394" i="3"/>
  <c r="C394" i="3"/>
  <c r="B394" i="3"/>
  <c r="A394" i="3"/>
  <c r="E393" i="3"/>
  <c r="D393" i="3"/>
  <c r="C393" i="3"/>
  <c r="B393" i="3"/>
  <c r="A393" i="3"/>
  <c r="E392" i="3"/>
  <c r="D392" i="3"/>
  <c r="C392" i="3"/>
  <c r="B392" i="3"/>
  <c r="A392" i="3"/>
  <c r="E391" i="3"/>
  <c r="D391" i="3"/>
  <c r="C391" i="3"/>
  <c r="B391" i="3"/>
  <c r="A391" i="3"/>
  <c r="E390" i="3"/>
  <c r="D390" i="3"/>
  <c r="C390" i="3"/>
  <c r="B390" i="3"/>
  <c r="A390" i="3"/>
  <c r="E389" i="3"/>
  <c r="D389" i="3"/>
  <c r="C389" i="3"/>
  <c r="B389" i="3"/>
  <c r="A389" i="3"/>
  <c r="E388" i="3"/>
  <c r="D388" i="3"/>
  <c r="C388" i="3"/>
  <c r="B388" i="3"/>
  <c r="A388" i="3"/>
  <c r="E387" i="3"/>
  <c r="D387" i="3"/>
  <c r="C387" i="3"/>
  <c r="B387" i="3"/>
  <c r="A387" i="3"/>
  <c r="E386" i="3"/>
  <c r="D386" i="3"/>
  <c r="C386" i="3"/>
  <c r="B386" i="3"/>
  <c r="A386" i="3"/>
  <c r="E385" i="3"/>
  <c r="D385" i="3"/>
  <c r="C385" i="3"/>
  <c r="B385" i="3"/>
  <c r="A385" i="3"/>
  <c r="E384" i="3"/>
  <c r="D384" i="3"/>
  <c r="C384" i="3"/>
  <c r="B384" i="3"/>
  <c r="A384" i="3"/>
  <c r="E383" i="3"/>
  <c r="D383" i="3"/>
  <c r="C383" i="3"/>
  <c r="B383" i="3"/>
  <c r="A383" i="3"/>
  <c r="E382" i="3"/>
  <c r="D382" i="3"/>
  <c r="C382" i="3"/>
  <c r="B382" i="3"/>
  <c r="A382" i="3"/>
  <c r="E381" i="3"/>
  <c r="D381" i="3"/>
  <c r="C381" i="3"/>
  <c r="B381" i="3"/>
  <c r="A381" i="3"/>
  <c r="E380" i="3"/>
  <c r="D380" i="3"/>
  <c r="C380" i="3"/>
  <c r="B380" i="3"/>
  <c r="A380" i="3"/>
  <c r="E379" i="3"/>
  <c r="D379" i="3"/>
  <c r="C379" i="3"/>
  <c r="B379" i="3"/>
  <c r="A379" i="3"/>
  <c r="E378" i="3"/>
  <c r="D378" i="3"/>
  <c r="C378" i="3"/>
  <c r="B378" i="3"/>
  <c r="A378" i="3"/>
  <c r="E377" i="3"/>
  <c r="D377" i="3"/>
  <c r="C377" i="3"/>
  <c r="B377" i="3"/>
  <c r="A377" i="3"/>
  <c r="E376" i="3"/>
  <c r="D376" i="3"/>
  <c r="C376" i="3"/>
  <c r="B376" i="3"/>
  <c r="A376" i="3"/>
  <c r="E375" i="3"/>
  <c r="D375" i="3"/>
  <c r="C375" i="3"/>
  <c r="B375" i="3"/>
  <c r="A375" i="3"/>
  <c r="E374" i="3"/>
  <c r="D374" i="3"/>
  <c r="C374" i="3"/>
  <c r="B374" i="3"/>
  <c r="A374" i="3"/>
  <c r="E373" i="3"/>
  <c r="D373" i="3"/>
  <c r="C373" i="3"/>
  <c r="B373" i="3"/>
  <c r="A373" i="3"/>
  <c r="E372" i="3"/>
  <c r="D372" i="3"/>
  <c r="C372" i="3"/>
  <c r="B372" i="3"/>
  <c r="A372" i="3"/>
  <c r="E371" i="3"/>
  <c r="D371" i="3"/>
  <c r="C371" i="3"/>
  <c r="B371" i="3"/>
  <c r="A371" i="3"/>
  <c r="E370" i="3"/>
  <c r="D370" i="3"/>
  <c r="C370" i="3"/>
  <c r="B370" i="3"/>
  <c r="A370" i="3"/>
  <c r="E369" i="3"/>
  <c r="D369" i="3"/>
  <c r="C369" i="3"/>
  <c r="B369" i="3"/>
  <c r="A369" i="3"/>
  <c r="E368" i="3"/>
  <c r="D368" i="3"/>
  <c r="C368" i="3"/>
  <c r="B368" i="3"/>
  <c r="A368" i="3"/>
  <c r="E367" i="3"/>
  <c r="D367" i="3"/>
  <c r="C367" i="3"/>
  <c r="B367" i="3"/>
  <c r="A367" i="3"/>
  <c r="E366" i="3"/>
  <c r="D366" i="3"/>
  <c r="C366" i="3"/>
  <c r="B366" i="3"/>
  <c r="A366" i="3"/>
  <c r="E365" i="3"/>
  <c r="D365" i="3"/>
  <c r="C365" i="3"/>
  <c r="B365" i="3"/>
  <c r="A365" i="3"/>
  <c r="E364" i="3"/>
  <c r="D364" i="3"/>
  <c r="C364" i="3"/>
  <c r="B364" i="3"/>
  <c r="A364" i="3"/>
  <c r="E363" i="3"/>
  <c r="D363" i="3"/>
  <c r="C363" i="3"/>
  <c r="B363" i="3"/>
  <c r="A363" i="3"/>
  <c r="E362" i="3"/>
  <c r="D362" i="3"/>
  <c r="C362" i="3"/>
  <c r="B362" i="3"/>
  <c r="A362" i="3"/>
  <c r="E361" i="3"/>
  <c r="D361" i="3"/>
  <c r="C361" i="3"/>
  <c r="B361" i="3"/>
  <c r="A361" i="3"/>
  <c r="E360" i="3"/>
  <c r="D360" i="3"/>
  <c r="C360" i="3"/>
  <c r="B360" i="3"/>
  <c r="A360" i="3"/>
  <c r="E359" i="3"/>
  <c r="D359" i="3"/>
  <c r="C359" i="3"/>
  <c r="B359" i="3"/>
  <c r="A359" i="3"/>
  <c r="E358" i="3"/>
  <c r="D358" i="3"/>
  <c r="C358" i="3"/>
  <c r="B358" i="3"/>
  <c r="A358" i="3"/>
  <c r="E357" i="3"/>
  <c r="D357" i="3"/>
  <c r="C357" i="3"/>
  <c r="B357" i="3"/>
  <c r="A357" i="3"/>
  <c r="E356" i="3"/>
  <c r="D356" i="3"/>
  <c r="C356" i="3"/>
  <c r="B356" i="3"/>
  <c r="A356" i="3"/>
  <c r="E355" i="3"/>
  <c r="D355" i="3"/>
  <c r="C355" i="3"/>
  <c r="B355" i="3"/>
  <c r="A355" i="3"/>
  <c r="E354" i="3"/>
  <c r="D354" i="3"/>
  <c r="C354" i="3"/>
  <c r="B354" i="3"/>
  <c r="A354" i="3"/>
  <c r="E353" i="3"/>
  <c r="D353" i="3"/>
  <c r="C353" i="3"/>
  <c r="B353" i="3"/>
  <c r="A353" i="3"/>
  <c r="E352" i="3"/>
  <c r="D352" i="3"/>
  <c r="C352" i="3"/>
  <c r="B352" i="3"/>
  <c r="A352" i="3"/>
  <c r="E351" i="3"/>
  <c r="D351" i="3"/>
  <c r="C351" i="3"/>
  <c r="B351" i="3"/>
  <c r="A351" i="3"/>
  <c r="E350" i="3"/>
  <c r="D350" i="3"/>
  <c r="C350" i="3"/>
  <c r="B350" i="3"/>
  <c r="A350" i="3"/>
  <c r="E349" i="3"/>
  <c r="D349" i="3"/>
  <c r="C349" i="3"/>
  <c r="B349" i="3"/>
  <c r="A349" i="3"/>
  <c r="E348" i="3"/>
  <c r="D348" i="3"/>
  <c r="C348" i="3"/>
  <c r="B348" i="3"/>
  <c r="A348" i="3"/>
  <c r="E347" i="3"/>
  <c r="D347" i="3"/>
  <c r="C347" i="3"/>
  <c r="B347" i="3"/>
  <c r="A347" i="3"/>
  <c r="E346" i="3"/>
  <c r="D346" i="3"/>
  <c r="C346" i="3"/>
  <c r="B346" i="3"/>
  <c r="A346" i="3"/>
  <c r="E345" i="3"/>
  <c r="D345" i="3"/>
  <c r="C345" i="3"/>
  <c r="B345" i="3"/>
  <c r="A345" i="3"/>
  <c r="E344" i="3"/>
  <c r="D344" i="3"/>
  <c r="C344" i="3"/>
  <c r="B344" i="3"/>
  <c r="A344" i="3"/>
  <c r="E343" i="3"/>
  <c r="D343" i="3"/>
  <c r="C343" i="3"/>
  <c r="B343" i="3"/>
  <c r="A343" i="3"/>
  <c r="E342" i="3"/>
  <c r="D342" i="3"/>
  <c r="C342" i="3"/>
  <c r="B342" i="3"/>
  <c r="A342" i="3"/>
  <c r="E341" i="3"/>
  <c r="D341" i="3"/>
  <c r="C341" i="3"/>
  <c r="B341" i="3"/>
  <c r="A341" i="3"/>
  <c r="E340" i="3"/>
  <c r="D340" i="3"/>
  <c r="C340" i="3"/>
  <c r="B340" i="3"/>
  <c r="A340" i="3"/>
  <c r="E339" i="3"/>
  <c r="D339" i="3"/>
  <c r="C339" i="3"/>
  <c r="B339" i="3"/>
  <c r="A339" i="3"/>
  <c r="E338" i="3"/>
  <c r="D338" i="3"/>
  <c r="C338" i="3"/>
  <c r="B338" i="3"/>
  <c r="A338" i="3"/>
  <c r="E337" i="3"/>
  <c r="D337" i="3"/>
  <c r="C337" i="3"/>
  <c r="B337" i="3"/>
  <c r="A337" i="3"/>
  <c r="E336" i="3"/>
  <c r="D336" i="3"/>
  <c r="C336" i="3"/>
  <c r="B336" i="3"/>
  <c r="A336" i="3"/>
  <c r="E335" i="3"/>
  <c r="D335" i="3"/>
  <c r="C335" i="3"/>
  <c r="B335" i="3"/>
  <c r="A335" i="3"/>
  <c r="E334" i="3"/>
  <c r="D334" i="3"/>
  <c r="C334" i="3"/>
  <c r="B334" i="3"/>
  <c r="A334" i="3"/>
  <c r="E333" i="3"/>
  <c r="D333" i="3"/>
  <c r="C333" i="3"/>
  <c r="B333" i="3"/>
  <c r="A333" i="3"/>
  <c r="E332" i="3"/>
  <c r="D332" i="3"/>
  <c r="C332" i="3"/>
  <c r="B332" i="3"/>
  <c r="A332" i="3"/>
  <c r="E331" i="3"/>
  <c r="D331" i="3"/>
  <c r="C331" i="3"/>
  <c r="B331" i="3"/>
  <c r="A331" i="3"/>
  <c r="E330" i="3"/>
  <c r="D330" i="3"/>
  <c r="C330" i="3"/>
  <c r="B330" i="3"/>
  <c r="A330" i="3"/>
  <c r="E329" i="3"/>
  <c r="D329" i="3"/>
  <c r="C329" i="3"/>
  <c r="B329" i="3"/>
  <c r="A329" i="3"/>
  <c r="E328" i="3"/>
  <c r="D328" i="3"/>
  <c r="C328" i="3"/>
  <c r="B328" i="3"/>
  <c r="A328" i="3"/>
  <c r="E327" i="3"/>
  <c r="D327" i="3"/>
  <c r="C327" i="3"/>
  <c r="B327" i="3"/>
  <c r="A327" i="3"/>
  <c r="E326" i="3"/>
  <c r="D326" i="3"/>
  <c r="C326" i="3"/>
  <c r="B326" i="3"/>
  <c r="A326" i="3"/>
  <c r="E325" i="3"/>
  <c r="D325" i="3"/>
  <c r="C325" i="3"/>
  <c r="B325" i="3"/>
  <c r="A325" i="3"/>
  <c r="E324" i="3"/>
  <c r="D324" i="3"/>
  <c r="C324" i="3"/>
  <c r="B324" i="3"/>
  <c r="A324" i="3"/>
  <c r="E323" i="3"/>
  <c r="D323" i="3"/>
  <c r="C323" i="3"/>
  <c r="B323" i="3"/>
  <c r="A323" i="3"/>
  <c r="E322" i="3"/>
  <c r="D322" i="3"/>
  <c r="C322" i="3"/>
  <c r="B322" i="3"/>
  <c r="A322" i="3"/>
  <c r="E321" i="3"/>
  <c r="D321" i="3"/>
  <c r="C321" i="3"/>
  <c r="B321" i="3"/>
  <c r="A321" i="3"/>
  <c r="E320" i="3"/>
  <c r="D320" i="3"/>
  <c r="C320" i="3"/>
  <c r="B320" i="3"/>
  <c r="A320" i="3"/>
  <c r="E319" i="3"/>
  <c r="D319" i="3"/>
  <c r="C319" i="3"/>
  <c r="B319" i="3"/>
  <c r="A319" i="3"/>
  <c r="E318" i="3"/>
  <c r="D318" i="3"/>
  <c r="C318" i="3"/>
  <c r="B318" i="3"/>
  <c r="A318" i="3"/>
  <c r="E317" i="3"/>
  <c r="D317" i="3"/>
  <c r="C317" i="3"/>
  <c r="B317" i="3"/>
  <c r="A317" i="3"/>
  <c r="E316" i="3"/>
  <c r="D316" i="3"/>
  <c r="C316" i="3"/>
  <c r="B316" i="3"/>
  <c r="A316" i="3"/>
  <c r="E315" i="3"/>
  <c r="D315" i="3"/>
  <c r="C315" i="3"/>
  <c r="B315" i="3"/>
  <c r="A315" i="3"/>
  <c r="E314" i="3"/>
  <c r="D314" i="3"/>
  <c r="C314" i="3"/>
  <c r="B314" i="3"/>
  <c r="A314" i="3"/>
  <c r="E313" i="3"/>
  <c r="D313" i="3"/>
  <c r="C313" i="3"/>
  <c r="B313" i="3"/>
  <c r="A313" i="3"/>
  <c r="E312" i="3"/>
  <c r="D312" i="3"/>
  <c r="C312" i="3"/>
  <c r="B312" i="3"/>
  <c r="A312" i="3"/>
  <c r="E311" i="3"/>
  <c r="D311" i="3"/>
  <c r="C311" i="3"/>
  <c r="B311" i="3"/>
  <c r="A311" i="3"/>
  <c r="E310" i="3"/>
  <c r="D310" i="3"/>
  <c r="C310" i="3"/>
  <c r="B310" i="3"/>
  <c r="A310" i="3"/>
  <c r="E309" i="3"/>
  <c r="D309" i="3"/>
  <c r="C309" i="3"/>
  <c r="B309" i="3"/>
  <c r="A309" i="3"/>
  <c r="E308" i="3"/>
  <c r="D308" i="3"/>
  <c r="C308" i="3"/>
  <c r="B308" i="3"/>
  <c r="A308" i="3"/>
  <c r="E307" i="3"/>
  <c r="D307" i="3"/>
  <c r="C307" i="3"/>
  <c r="B307" i="3"/>
  <c r="A307" i="3"/>
  <c r="E306" i="3"/>
  <c r="D306" i="3"/>
  <c r="C306" i="3"/>
  <c r="B306" i="3"/>
  <c r="A306" i="3"/>
  <c r="E305" i="3"/>
  <c r="D305" i="3"/>
  <c r="C305" i="3"/>
  <c r="B305" i="3"/>
  <c r="A305" i="3"/>
  <c r="E304" i="3"/>
  <c r="D304" i="3"/>
  <c r="C304" i="3"/>
  <c r="B304" i="3"/>
  <c r="A304" i="3"/>
  <c r="E303" i="3"/>
  <c r="D303" i="3"/>
  <c r="C303" i="3"/>
  <c r="B303" i="3"/>
  <c r="A303" i="3"/>
  <c r="E302" i="3"/>
  <c r="D302" i="3"/>
  <c r="C302" i="3"/>
  <c r="B302" i="3"/>
  <c r="A302" i="3"/>
  <c r="E301" i="3"/>
  <c r="D301" i="3"/>
  <c r="C301" i="3"/>
  <c r="B301" i="3"/>
  <c r="A301" i="3"/>
  <c r="E300" i="3"/>
  <c r="D300" i="3"/>
  <c r="C300" i="3"/>
  <c r="B300" i="3"/>
  <c r="A300" i="3"/>
  <c r="E299" i="3"/>
  <c r="D299" i="3"/>
  <c r="C299" i="3"/>
  <c r="B299" i="3"/>
  <c r="A299" i="3"/>
  <c r="E298" i="3"/>
  <c r="D298" i="3"/>
  <c r="C298" i="3"/>
  <c r="B298" i="3"/>
  <c r="A298" i="3"/>
  <c r="E297" i="3"/>
  <c r="D297" i="3"/>
  <c r="C297" i="3"/>
  <c r="B297" i="3"/>
  <c r="A297" i="3"/>
  <c r="E296" i="3"/>
  <c r="D296" i="3"/>
  <c r="C296" i="3"/>
  <c r="B296" i="3"/>
  <c r="A296" i="3"/>
  <c r="E295" i="3"/>
  <c r="D295" i="3"/>
  <c r="C295" i="3"/>
  <c r="B295" i="3"/>
  <c r="A295" i="3"/>
  <c r="E294" i="3"/>
  <c r="D294" i="3"/>
  <c r="C294" i="3"/>
  <c r="B294" i="3"/>
  <c r="A294" i="3"/>
  <c r="E293" i="3"/>
  <c r="D293" i="3"/>
  <c r="C293" i="3"/>
  <c r="B293" i="3"/>
  <c r="A293" i="3"/>
  <c r="E292" i="3"/>
  <c r="D292" i="3"/>
  <c r="C292" i="3"/>
  <c r="B292" i="3"/>
  <c r="A292" i="3"/>
  <c r="E291" i="3"/>
  <c r="D291" i="3"/>
  <c r="C291" i="3"/>
  <c r="B291" i="3"/>
  <c r="A291" i="3"/>
  <c r="E290" i="3"/>
  <c r="D290" i="3"/>
  <c r="C290" i="3"/>
  <c r="B290" i="3"/>
  <c r="A290" i="3"/>
  <c r="E289" i="3"/>
  <c r="D289" i="3"/>
  <c r="C289" i="3"/>
  <c r="B289" i="3"/>
  <c r="A289" i="3"/>
  <c r="E288" i="3"/>
  <c r="D288" i="3"/>
  <c r="C288" i="3"/>
  <c r="B288" i="3"/>
  <c r="A288" i="3"/>
  <c r="E287" i="3"/>
  <c r="D287" i="3"/>
  <c r="C287" i="3"/>
  <c r="B287" i="3"/>
  <c r="A287" i="3"/>
  <c r="E286" i="3"/>
  <c r="D286" i="3"/>
  <c r="C286" i="3"/>
  <c r="B286" i="3"/>
  <c r="A286" i="3"/>
  <c r="E285" i="3"/>
  <c r="D285" i="3"/>
  <c r="C285" i="3"/>
  <c r="B285" i="3"/>
  <c r="A285" i="3"/>
  <c r="E284" i="3"/>
  <c r="D284" i="3"/>
  <c r="C284" i="3"/>
  <c r="B284" i="3"/>
  <c r="A284" i="3"/>
  <c r="E283" i="3"/>
  <c r="D283" i="3"/>
  <c r="C283" i="3"/>
  <c r="B283" i="3"/>
  <c r="A283" i="3"/>
  <c r="E282" i="3"/>
  <c r="D282" i="3"/>
  <c r="C282" i="3"/>
  <c r="B282" i="3"/>
  <c r="A282" i="3"/>
  <c r="E281" i="3"/>
  <c r="D281" i="3"/>
  <c r="C281" i="3"/>
  <c r="B281" i="3"/>
  <c r="A281" i="3"/>
  <c r="E280" i="3"/>
  <c r="D280" i="3"/>
  <c r="C280" i="3"/>
  <c r="B280" i="3"/>
  <c r="A280" i="3"/>
  <c r="E279" i="3"/>
  <c r="D279" i="3"/>
  <c r="C279" i="3"/>
  <c r="B279" i="3"/>
  <c r="A279" i="3"/>
  <c r="E278" i="3"/>
  <c r="D278" i="3"/>
  <c r="C278" i="3"/>
  <c r="B278" i="3"/>
  <c r="A278" i="3"/>
  <c r="E277" i="3"/>
  <c r="D277" i="3"/>
  <c r="C277" i="3"/>
  <c r="B277" i="3"/>
  <c r="A277" i="3"/>
  <c r="E276" i="3"/>
  <c r="D276" i="3"/>
  <c r="C276" i="3"/>
  <c r="B276" i="3"/>
  <c r="A276" i="3"/>
  <c r="E275" i="3"/>
  <c r="D275" i="3"/>
  <c r="C275" i="3"/>
  <c r="B275" i="3"/>
  <c r="A275" i="3"/>
  <c r="E274" i="3"/>
  <c r="D274" i="3"/>
  <c r="C274" i="3"/>
  <c r="B274" i="3"/>
  <c r="A274" i="3"/>
  <c r="E273" i="3"/>
  <c r="D273" i="3"/>
  <c r="C273" i="3"/>
  <c r="B273" i="3"/>
  <c r="A273" i="3"/>
  <c r="E272" i="3"/>
  <c r="D272" i="3"/>
  <c r="C272" i="3"/>
  <c r="B272" i="3"/>
  <c r="A272" i="3"/>
  <c r="E271" i="3"/>
  <c r="D271" i="3"/>
  <c r="C271" i="3"/>
  <c r="B271" i="3"/>
  <c r="A271" i="3"/>
  <c r="E270" i="3"/>
  <c r="D270" i="3"/>
  <c r="C270" i="3"/>
  <c r="B270" i="3"/>
  <c r="A270" i="3"/>
  <c r="E269" i="3"/>
  <c r="D269" i="3"/>
  <c r="C269" i="3"/>
  <c r="B269" i="3"/>
  <c r="A269" i="3"/>
  <c r="E268" i="3"/>
  <c r="D268" i="3"/>
  <c r="C268" i="3"/>
  <c r="B268" i="3"/>
  <c r="A268" i="3"/>
  <c r="E267" i="3"/>
  <c r="D267" i="3"/>
  <c r="C267" i="3"/>
  <c r="B267" i="3"/>
  <c r="A267" i="3"/>
  <c r="E266" i="3"/>
  <c r="D266" i="3"/>
  <c r="C266" i="3"/>
  <c r="B266" i="3"/>
  <c r="A266" i="3"/>
  <c r="E265" i="3"/>
  <c r="D265" i="3"/>
  <c r="C265" i="3"/>
  <c r="B265" i="3"/>
  <c r="A265" i="3"/>
  <c r="E264" i="3"/>
  <c r="D264" i="3"/>
  <c r="C264" i="3"/>
  <c r="B264" i="3"/>
  <c r="A264" i="3"/>
  <c r="E263" i="3"/>
  <c r="D263" i="3"/>
  <c r="C263" i="3"/>
  <c r="B263" i="3"/>
  <c r="A263" i="3"/>
  <c r="E262" i="3"/>
  <c r="D262" i="3"/>
  <c r="C262" i="3"/>
  <c r="B262" i="3"/>
  <c r="A262" i="3"/>
  <c r="E261" i="3"/>
  <c r="D261" i="3"/>
  <c r="C261" i="3"/>
  <c r="B261" i="3"/>
  <c r="A261" i="3"/>
  <c r="E260" i="3"/>
  <c r="D260" i="3"/>
  <c r="C260" i="3"/>
  <c r="B260" i="3"/>
  <c r="A260" i="3"/>
  <c r="E259" i="3"/>
  <c r="D259" i="3"/>
  <c r="C259" i="3"/>
  <c r="B259" i="3"/>
  <c r="A259" i="3"/>
  <c r="E258" i="3"/>
  <c r="D258" i="3"/>
  <c r="C258" i="3"/>
  <c r="B258" i="3"/>
  <c r="A258" i="3"/>
  <c r="E257" i="3"/>
  <c r="D257" i="3"/>
  <c r="C257" i="3"/>
  <c r="B257" i="3"/>
  <c r="A257" i="3"/>
  <c r="E256" i="3"/>
  <c r="D256" i="3"/>
  <c r="C256" i="3"/>
  <c r="B256" i="3"/>
  <c r="A256" i="3"/>
  <c r="E255" i="3"/>
  <c r="D255" i="3"/>
  <c r="C255" i="3"/>
  <c r="B255" i="3"/>
  <c r="A255" i="3"/>
  <c r="E254" i="3"/>
  <c r="D254" i="3"/>
  <c r="C254" i="3"/>
  <c r="B254" i="3"/>
  <c r="A254" i="3"/>
  <c r="E253" i="3"/>
  <c r="D253" i="3"/>
  <c r="C253" i="3"/>
  <c r="B253" i="3"/>
  <c r="A253" i="3"/>
  <c r="E252" i="3"/>
  <c r="D252" i="3"/>
  <c r="C252" i="3"/>
  <c r="B252" i="3"/>
  <c r="A252" i="3"/>
  <c r="E251" i="3"/>
  <c r="D251" i="3"/>
  <c r="C251" i="3"/>
  <c r="B251" i="3"/>
  <c r="A251" i="3"/>
  <c r="E250" i="3"/>
  <c r="D250" i="3"/>
  <c r="C250" i="3"/>
  <c r="B250" i="3"/>
  <c r="A250" i="3"/>
  <c r="E249" i="3"/>
  <c r="D249" i="3"/>
  <c r="C249" i="3"/>
  <c r="B249" i="3"/>
  <c r="A249" i="3"/>
  <c r="E248" i="3"/>
  <c r="D248" i="3"/>
  <c r="C248" i="3"/>
  <c r="B248" i="3"/>
  <c r="A248" i="3"/>
  <c r="E247" i="3"/>
  <c r="D247" i="3"/>
  <c r="C247" i="3"/>
  <c r="B247" i="3"/>
  <c r="A247" i="3"/>
  <c r="E246" i="3"/>
  <c r="D246" i="3"/>
  <c r="C246" i="3"/>
  <c r="B246" i="3"/>
  <c r="A246" i="3"/>
  <c r="E245" i="3"/>
  <c r="D245" i="3"/>
  <c r="C245" i="3"/>
  <c r="B245" i="3"/>
  <c r="A245" i="3"/>
  <c r="E244" i="3"/>
  <c r="D244" i="3"/>
  <c r="C244" i="3"/>
  <c r="B244" i="3"/>
  <c r="A244" i="3"/>
  <c r="E243" i="3"/>
  <c r="D243" i="3"/>
  <c r="C243" i="3"/>
  <c r="B243" i="3"/>
  <c r="A243" i="3"/>
  <c r="E242" i="3"/>
  <c r="D242" i="3"/>
  <c r="C242" i="3"/>
  <c r="B242" i="3"/>
  <c r="A242" i="3"/>
  <c r="E241" i="3"/>
  <c r="D241" i="3"/>
  <c r="C241" i="3"/>
  <c r="B241" i="3"/>
  <c r="A241" i="3"/>
  <c r="E240" i="3"/>
  <c r="D240" i="3"/>
  <c r="C240" i="3"/>
  <c r="B240" i="3"/>
  <c r="A240" i="3"/>
  <c r="E239" i="3"/>
  <c r="D239" i="3"/>
  <c r="C239" i="3"/>
  <c r="B239" i="3"/>
  <c r="A239" i="3"/>
  <c r="E238" i="3"/>
  <c r="D238" i="3"/>
  <c r="C238" i="3"/>
  <c r="B238" i="3"/>
  <c r="A238" i="3"/>
  <c r="E237" i="3"/>
  <c r="D237" i="3"/>
  <c r="C237" i="3"/>
  <c r="B237" i="3"/>
  <c r="A237" i="3"/>
  <c r="E236" i="3"/>
  <c r="D236" i="3"/>
  <c r="C236" i="3"/>
  <c r="B236" i="3"/>
  <c r="A236" i="3"/>
  <c r="E235" i="3"/>
  <c r="D235" i="3"/>
  <c r="C235" i="3"/>
  <c r="B235" i="3"/>
  <c r="A235" i="3"/>
  <c r="E234" i="3"/>
  <c r="D234" i="3"/>
  <c r="C234" i="3"/>
  <c r="B234" i="3"/>
  <c r="A234" i="3"/>
  <c r="E233" i="3"/>
  <c r="D233" i="3"/>
  <c r="C233" i="3"/>
  <c r="B233" i="3"/>
  <c r="A233" i="3"/>
  <c r="E232" i="3"/>
  <c r="D232" i="3"/>
  <c r="C232" i="3"/>
  <c r="B232" i="3"/>
  <c r="A232" i="3"/>
  <c r="E231" i="3"/>
  <c r="D231" i="3"/>
  <c r="C231" i="3"/>
  <c r="B231" i="3"/>
  <c r="A231" i="3"/>
  <c r="E230" i="3"/>
  <c r="D230" i="3"/>
  <c r="C230" i="3"/>
  <c r="B230" i="3"/>
  <c r="A230" i="3"/>
  <c r="E229" i="3"/>
  <c r="D229" i="3"/>
  <c r="C229" i="3"/>
  <c r="B229" i="3"/>
  <c r="A229" i="3"/>
  <c r="E228" i="3"/>
  <c r="D228" i="3"/>
  <c r="C228" i="3"/>
  <c r="B228" i="3"/>
  <c r="A228" i="3"/>
  <c r="E227" i="3"/>
  <c r="D227" i="3"/>
  <c r="C227" i="3"/>
  <c r="B227" i="3"/>
  <c r="A227" i="3"/>
  <c r="E226" i="3"/>
  <c r="D226" i="3"/>
  <c r="C226" i="3"/>
  <c r="B226" i="3"/>
  <c r="A226" i="3"/>
  <c r="E225" i="3"/>
  <c r="D225" i="3"/>
  <c r="C225" i="3"/>
  <c r="B225" i="3"/>
  <c r="A225" i="3"/>
  <c r="E224" i="3"/>
  <c r="D224" i="3"/>
  <c r="C224" i="3"/>
  <c r="B224" i="3"/>
  <c r="A224" i="3"/>
  <c r="E223" i="3"/>
  <c r="D223" i="3"/>
  <c r="C223" i="3"/>
  <c r="B223" i="3"/>
  <c r="A223" i="3"/>
  <c r="E222" i="3"/>
  <c r="D222" i="3"/>
  <c r="C222" i="3"/>
  <c r="B222" i="3"/>
  <c r="A222" i="3"/>
  <c r="E221" i="3"/>
  <c r="D221" i="3"/>
  <c r="C221" i="3"/>
  <c r="B221" i="3"/>
  <c r="A221" i="3"/>
  <c r="E220" i="3"/>
  <c r="D220" i="3"/>
  <c r="C220" i="3"/>
  <c r="B220" i="3"/>
  <c r="A220" i="3"/>
  <c r="E219" i="3"/>
  <c r="D219" i="3"/>
  <c r="C219" i="3"/>
  <c r="B219" i="3"/>
  <c r="A219" i="3"/>
  <c r="E218" i="3"/>
  <c r="D218" i="3"/>
  <c r="C218" i="3"/>
  <c r="B218" i="3"/>
  <c r="A218" i="3"/>
  <c r="E217" i="3"/>
  <c r="D217" i="3"/>
  <c r="C217" i="3"/>
  <c r="B217" i="3"/>
  <c r="A217" i="3"/>
  <c r="E216" i="3"/>
  <c r="D216" i="3"/>
  <c r="C216" i="3"/>
  <c r="B216" i="3"/>
  <c r="A216" i="3"/>
  <c r="E215" i="3"/>
  <c r="D215" i="3"/>
  <c r="C215" i="3"/>
  <c r="B215" i="3"/>
  <c r="A215" i="3"/>
  <c r="E214" i="3"/>
  <c r="D214" i="3"/>
  <c r="C214" i="3"/>
  <c r="B214" i="3"/>
  <c r="A214" i="3"/>
  <c r="E213" i="3"/>
  <c r="D213" i="3"/>
  <c r="C213" i="3"/>
  <c r="B213" i="3"/>
  <c r="A213" i="3"/>
  <c r="E212" i="3"/>
  <c r="D212" i="3"/>
  <c r="C212" i="3"/>
  <c r="B212" i="3"/>
  <c r="A212" i="3"/>
  <c r="E211" i="3"/>
  <c r="D211" i="3"/>
  <c r="C211" i="3"/>
  <c r="B211" i="3"/>
  <c r="A211" i="3"/>
  <c r="E210" i="3"/>
  <c r="D210" i="3"/>
  <c r="C210" i="3"/>
  <c r="B210" i="3"/>
  <c r="A210" i="3"/>
  <c r="E209" i="3"/>
  <c r="D209" i="3"/>
  <c r="C209" i="3"/>
  <c r="B209" i="3"/>
  <c r="A209" i="3"/>
  <c r="E208" i="3"/>
  <c r="D208" i="3"/>
  <c r="C208" i="3"/>
  <c r="B208" i="3"/>
  <c r="A208" i="3"/>
  <c r="E207" i="3"/>
  <c r="D207" i="3"/>
  <c r="C207" i="3"/>
  <c r="B207" i="3"/>
  <c r="A207" i="3"/>
  <c r="E206" i="3"/>
  <c r="D206" i="3"/>
  <c r="C206" i="3"/>
  <c r="B206" i="3"/>
  <c r="A206" i="3"/>
  <c r="E205" i="3"/>
  <c r="D205" i="3"/>
  <c r="C205" i="3"/>
  <c r="B205" i="3"/>
  <c r="A205" i="3"/>
  <c r="E204" i="3"/>
  <c r="D204" i="3"/>
  <c r="C204" i="3"/>
  <c r="B204" i="3"/>
  <c r="A204" i="3"/>
  <c r="E203" i="3"/>
  <c r="D203" i="3"/>
  <c r="C203" i="3"/>
  <c r="B203" i="3"/>
  <c r="A203" i="3"/>
  <c r="E202" i="3"/>
  <c r="D202" i="3"/>
  <c r="C202" i="3"/>
  <c r="B202" i="3"/>
  <c r="A202" i="3"/>
  <c r="E201" i="3"/>
  <c r="D201" i="3"/>
  <c r="C201" i="3"/>
  <c r="B201" i="3"/>
  <c r="A201" i="3"/>
  <c r="E200" i="3"/>
  <c r="D200" i="3"/>
  <c r="C200" i="3"/>
  <c r="B200" i="3"/>
  <c r="A200" i="3"/>
  <c r="E199" i="3"/>
  <c r="D199" i="3"/>
  <c r="C199" i="3"/>
  <c r="B199" i="3"/>
  <c r="A199" i="3"/>
  <c r="E198" i="3"/>
  <c r="D198" i="3"/>
  <c r="C198" i="3"/>
  <c r="B198" i="3"/>
  <c r="A198" i="3"/>
  <c r="E197" i="3"/>
  <c r="D197" i="3"/>
  <c r="C197" i="3"/>
  <c r="B197" i="3"/>
  <c r="A197" i="3"/>
  <c r="E196" i="3"/>
  <c r="D196" i="3"/>
  <c r="C196" i="3"/>
  <c r="B196" i="3"/>
  <c r="A196" i="3"/>
  <c r="E195" i="3"/>
  <c r="D195" i="3"/>
  <c r="C195" i="3"/>
  <c r="B195" i="3"/>
  <c r="A195" i="3"/>
  <c r="E194" i="3"/>
  <c r="D194" i="3"/>
  <c r="C194" i="3"/>
  <c r="B194" i="3"/>
  <c r="A194" i="3"/>
  <c r="E193" i="3"/>
  <c r="D193" i="3"/>
  <c r="C193" i="3"/>
  <c r="B193" i="3"/>
  <c r="A193" i="3"/>
  <c r="E192" i="3"/>
  <c r="D192" i="3"/>
  <c r="C192" i="3"/>
  <c r="B192" i="3"/>
  <c r="A192" i="3"/>
  <c r="E191" i="3"/>
  <c r="D191" i="3"/>
  <c r="C191" i="3"/>
  <c r="B191" i="3"/>
  <c r="A191" i="3"/>
  <c r="E190" i="3"/>
  <c r="D190" i="3"/>
  <c r="C190" i="3"/>
  <c r="B190" i="3"/>
  <c r="A190" i="3"/>
  <c r="E189" i="3"/>
  <c r="D189" i="3"/>
  <c r="C189" i="3"/>
  <c r="B189" i="3"/>
  <c r="A189" i="3"/>
  <c r="E188" i="3"/>
  <c r="D188" i="3"/>
  <c r="C188" i="3"/>
  <c r="B188" i="3"/>
  <c r="A188" i="3"/>
  <c r="E187" i="3"/>
  <c r="D187" i="3"/>
  <c r="C187" i="3"/>
  <c r="B187" i="3"/>
  <c r="A187" i="3"/>
  <c r="E186" i="3"/>
  <c r="D186" i="3"/>
  <c r="C186" i="3"/>
  <c r="B186" i="3"/>
  <c r="A186" i="3"/>
  <c r="E185" i="3"/>
  <c r="D185" i="3"/>
  <c r="C185" i="3"/>
  <c r="B185" i="3"/>
  <c r="A185" i="3"/>
  <c r="E184" i="3"/>
  <c r="D184" i="3"/>
  <c r="C184" i="3"/>
  <c r="B184" i="3"/>
  <c r="A184" i="3"/>
  <c r="E183" i="3"/>
  <c r="D183" i="3"/>
  <c r="C183" i="3"/>
  <c r="B183" i="3"/>
  <c r="A183" i="3"/>
  <c r="E182" i="3"/>
  <c r="D182" i="3"/>
  <c r="C182" i="3"/>
  <c r="B182" i="3"/>
  <c r="A182" i="3"/>
  <c r="E181" i="3"/>
  <c r="D181" i="3"/>
  <c r="C181" i="3"/>
  <c r="B181" i="3"/>
  <c r="A181" i="3"/>
  <c r="E180" i="3"/>
  <c r="D180" i="3"/>
  <c r="C180" i="3"/>
  <c r="B180" i="3"/>
  <c r="A180" i="3"/>
  <c r="E179" i="3"/>
  <c r="D179" i="3"/>
  <c r="C179" i="3"/>
  <c r="B179" i="3"/>
  <c r="A179" i="3"/>
  <c r="E178" i="3"/>
  <c r="D178" i="3"/>
  <c r="C178" i="3"/>
  <c r="B178" i="3"/>
  <c r="A178" i="3"/>
  <c r="E177" i="3"/>
  <c r="D177" i="3"/>
  <c r="C177" i="3"/>
  <c r="B177" i="3"/>
  <c r="A177" i="3"/>
  <c r="E176" i="3"/>
  <c r="D176" i="3"/>
  <c r="C176" i="3"/>
  <c r="B176" i="3"/>
  <c r="A176" i="3"/>
  <c r="E175" i="3"/>
  <c r="D175" i="3"/>
  <c r="C175" i="3"/>
  <c r="B175" i="3"/>
  <c r="A175" i="3"/>
  <c r="E174" i="3"/>
  <c r="D174" i="3"/>
  <c r="C174" i="3"/>
  <c r="B174" i="3"/>
  <c r="A174" i="3"/>
  <c r="E173" i="3"/>
  <c r="D173" i="3"/>
  <c r="C173" i="3"/>
  <c r="B173" i="3"/>
  <c r="A173" i="3"/>
  <c r="E172" i="3"/>
  <c r="D172" i="3"/>
  <c r="C172" i="3"/>
  <c r="B172" i="3"/>
  <c r="A172" i="3"/>
  <c r="E171" i="3"/>
  <c r="D171" i="3"/>
  <c r="C171" i="3"/>
  <c r="B171" i="3"/>
  <c r="A171" i="3"/>
  <c r="E170" i="3"/>
  <c r="D170" i="3"/>
  <c r="C170" i="3"/>
  <c r="B170" i="3"/>
  <c r="A170" i="3"/>
  <c r="E169" i="3"/>
  <c r="D169" i="3"/>
  <c r="C169" i="3"/>
  <c r="B169" i="3"/>
  <c r="A169" i="3"/>
  <c r="E168" i="3"/>
  <c r="D168" i="3"/>
  <c r="C168" i="3"/>
  <c r="B168" i="3"/>
  <c r="A168" i="3"/>
  <c r="E167" i="3"/>
  <c r="D167" i="3"/>
  <c r="C167" i="3"/>
  <c r="B167" i="3"/>
  <c r="A167" i="3"/>
  <c r="E166" i="3"/>
  <c r="D166" i="3"/>
  <c r="C166" i="3"/>
  <c r="B166" i="3"/>
  <c r="A166" i="3"/>
  <c r="E165" i="3"/>
  <c r="D165" i="3"/>
  <c r="C165" i="3"/>
  <c r="B165" i="3"/>
  <c r="A165" i="3"/>
  <c r="E164" i="3"/>
  <c r="D164" i="3"/>
  <c r="C164" i="3"/>
  <c r="B164" i="3"/>
  <c r="A164" i="3"/>
  <c r="E163" i="3"/>
  <c r="D163" i="3"/>
  <c r="C163" i="3"/>
  <c r="B163" i="3"/>
  <c r="A163" i="3"/>
  <c r="E162" i="3"/>
  <c r="D162" i="3"/>
  <c r="C162" i="3"/>
  <c r="B162" i="3"/>
  <c r="A162" i="3"/>
  <c r="E161" i="3"/>
  <c r="D161" i="3"/>
  <c r="C161" i="3"/>
  <c r="B161" i="3"/>
  <c r="A161" i="3"/>
  <c r="E160" i="3"/>
  <c r="D160" i="3"/>
  <c r="C160" i="3"/>
  <c r="B160" i="3"/>
  <c r="A160" i="3"/>
  <c r="E159" i="3"/>
  <c r="D159" i="3"/>
  <c r="C159" i="3"/>
  <c r="B159" i="3"/>
  <c r="A159" i="3"/>
  <c r="E158" i="3"/>
  <c r="D158" i="3"/>
  <c r="C158" i="3"/>
  <c r="B158" i="3"/>
  <c r="A158" i="3"/>
  <c r="E157" i="3"/>
  <c r="D157" i="3"/>
  <c r="C157" i="3"/>
  <c r="B157" i="3"/>
  <c r="A157" i="3"/>
  <c r="E156" i="3"/>
  <c r="D156" i="3"/>
  <c r="C156" i="3"/>
  <c r="B156" i="3"/>
  <c r="A156" i="3"/>
  <c r="E155" i="3"/>
  <c r="D155" i="3"/>
  <c r="C155" i="3"/>
  <c r="B155" i="3"/>
  <c r="A155" i="3"/>
  <c r="E154" i="3"/>
  <c r="D154" i="3"/>
  <c r="C154" i="3"/>
  <c r="B154" i="3"/>
  <c r="A154" i="3"/>
  <c r="E153" i="3"/>
  <c r="D153" i="3"/>
  <c r="C153" i="3"/>
  <c r="B153" i="3"/>
  <c r="A153" i="3"/>
  <c r="E152" i="3"/>
  <c r="D152" i="3"/>
  <c r="C152" i="3"/>
  <c r="B152" i="3"/>
  <c r="A152" i="3"/>
  <c r="E151" i="3"/>
  <c r="D151" i="3"/>
  <c r="C151" i="3"/>
  <c r="B151" i="3"/>
  <c r="A151" i="3"/>
  <c r="E150" i="3"/>
  <c r="D150" i="3"/>
  <c r="C150" i="3"/>
  <c r="B150" i="3"/>
  <c r="A150" i="3"/>
  <c r="E149" i="3"/>
  <c r="D149" i="3"/>
  <c r="C149" i="3"/>
  <c r="B149" i="3"/>
  <c r="A149" i="3"/>
  <c r="E148" i="3"/>
  <c r="D148" i="3"/>
  <c r="C148" i="3"/>
  <c r="B148" i="3"/>
  <c r="A148" i="3"/>
  <c r="E147" i="3"/>
  <c r="D147" i="3"/>
  <c r="C147" i="3"/>
  <c r="B147" i="3"/>
  <c r="A147" i="3"/>
  <c r="E146" i="3"/>
  <c r="D146" i="3"/>
  <c r="C146" i="3"/>
  <c r="B146" i="3"/>
  <c r="A146" i="3"/>
  <c r="E145" i="3"/>
  <c r="D145" i="3"/>
  <c r="C145" i="3"/>
  <c r="B145" i="3"/>
  <c r="A145" i="3"/>
  <c r="E144" i="3"/>
  <c r="D144" i="3"/>
  <c r="C144" i="3"/>
  <c r="B144" i="3"/>
  <c r="A144" i="3"/>
  <c r="E143" i="3"/>
  <c r="D143" i="3"/>
  <c r="C143" i="3"/>
  <c r="B143" i="3"/>
  <c r="A143" i="3"/>
  <c r="E142" i="3"/>
  <c r="D142" i="3"/>
  <c r="C142" i="3"/>
  <c r="B142" i="3"/>
  <c r="A142" i="3"/>
  <c r="E141" i="3"/>
  <c r="D141" i="3"/>
  <c r="C141" i="3"/>
  <c r="B141" i="3"/>
  <c r="A141" i="3"/>
  <c r="E140" i="3"/>
  <c r="D140" i="3"/>
  <c r="C140" i="3"/>
  <c r="B140" i="3"/>
  <c r="A140" i="3"/>
  <c r="E139" i="3"/>
  <c r="D139" i="3"/>
  <c r="C139" i="3"/>
  <c r="B139" i="3"/>
  <c r="A139" i="3"/>
  <c r="E138" i="3"/>
  <c r="D138" i="3"/>
  <c r="C138" i="3"/>
  <c r="B138" i="3"/>
  <c r="A138" i="3"/>
  <c r="E137" i="3"/>
  <c r="D137" i="3"/>
  <c r="C137" i="3"/>
  <c r="B137" i="3"/>
  <c r="A137" i="3"/>
  <c r="E136" i="3"/>
  <c r="D136" i="3"/>
  <c r="C136" i="3"/>
  <c r="B136" i="3"/>
  <c r="A136" i="3"/>
  <c r="E135" i="3"/>
  <c r="D135" i="3"/>
  <c r="C135" i="3"/>
  <c r="B135" i="3"/>
  <c r="A135" i="3"/>
  <c r="E134" i="3"/>
  <c r="D134" i="3"/>
  <c r="C134" i="3"/>
  <c r="B134" i="3"/>
  <c r="A134" i="3"/>
  <c r="E133" i="3"/>
  <c r="D133" i="3"/>
  <c r="C133" i="3"/>
  <c r="B133" i="3"/>
  <c r="A133" i="3"/>
  <c r="E132" i="3"/>
  <c r="D132" i="3"/>
  <c r="C132" i="3"/>
  <c r="B132" i="3"/>
  <c r="A132" i="3"/>
  <c r="E131" i="3"/>
  <c r="D131" i="3"/>
  <c r="C131" i="3"/>
  <c r="B131" i="3"/>
  <c r="A131" i="3"/>
  <c r="E130" i="3"/>
  <c r="D130" i="3"/>
  <c r="C130" i="3"/>
  <c r="B130" i="3"/>
  <c r="A130" i="3"/>
  <c r="E129" i="3"/>
  <c r="D129" i="3"/>
  <c r="C129" i="3"/>
  <c r="B129" i="3"/>
  <c r="A129" i="3"/>
  <c r="E128" i="3"/>
  <c r="D128" i="3"/>
  <c r="C128" i="3"/>
  <c r="B128" i="3"/>
  <c r="A128" i="3"/>
  <c r="E127" i="3"/>
  <c r="D127" i="3"/>
  <c r="C127" i="3"/>
  <c r="B127" i="3"/>
  <c r="A127" i="3"/>
  <c r="E126" i="3"/>
  <c r="D126" i="3"/>
  <c r="C126" i="3"/>
  <c r="B126" i="3"/>
  <c r="A126" i="3"/>
  <c r="E125" i="3"/>
  <c r="D125" i="3"/>
  <c r="C125" i="3"/>
  <c r="B125" i="3"/>
  <c r="A125" i="3"/>
  <c r="E124" i="3"/>
  <c r="D124" i="3"/>
  <c r="C124" i="3"/>
  <c r="B124" i="3"/>
  <c r="A124" i="3"/>
  <c r="E123" i="3"/>
  <c r="D123" i="3"/>
  <c r="C123" i="3"/>
  <c r="B123" i="3"/>
  <c r="A123" i="3"/>
  <c r="E122" i="3"/>
  <c r="D122" i="3"/>
  <c r="C122" i="3"/>
  <c r="B122" i="3"/>
  <c r="A122" i="3"/>
  <c r="E121" i="3"/>
  <c r="D121" i="3"/>
  <c r="C121" i="3"/>
  <c r="B121" i="3"/>
  <c r="A121" i="3"/>
  <c r="E120" i="3"/>
  <c r="D120" i="3"/>
  <c r="C120" i="3"/>
  <c r="B120" i="3"/>
  <c r="A120" i="3"/>
  <c r="E119" i="3"/>
  <c r="D119" i="3"/>
  <c r="C119" i="3"/>
  <c r="B119" i="3"/>
  <c r="A119" i="3"/>
  <c r="E118" i="3"/>
  <c r="D118" i="3"/>
  <c r="C118" i="3"/>
  <c r="B118" i="3"/>
  <c r="A118" i="3"/>
  <c r="E117" i="3"/>
  <c r="D117" i="3"/>
  <c r="C117" i="3"/>
  <c r="B117" i="3"/>
  <c r="A117" i="3"/>
  <c r="E116" i="3"/>
  <c r="D116" i="3"/>
  <c r="C116" i="3"/>
  <c r="B116" i="3"/>
  <c r="A116" i="3"/>
  <c r="E115" i="3"/>
  <c r="D115" i="3"/>
  <c r="C115" i="3"/>
  <c r="B115" i="3"/>
  <c r="A115" i="3"/>
  <c r="E114" i="3"/>
  <c r="D114" i="3"/>
  <c r="C114" i="3"/>
  <c r="B114" i="3"/>
  <c r="A114" i="3"/>
  <c r="E113" i="3"/>
  <c r="D113" i="3"/>
  <c r="C113" i="3"/>
  <c r="B113" i="3"/>
  <c r="A113" i="3"/>
  <c r="E112" i="3"/>
  <c r="D112" i="3"/>
  <c r="C112" i="3"/>
  <c r="B112" i="3"/>
  <c r="A112" i="3"/>
  <c r="E111" i="3"/>
  <c r="D111" i="3"/>
  <c r="C111" i="3"/>
  <c r="B111" i="3"/>
  <c r="A111" i="3"/>
  <c r="E110" i="3"/>
  <c r="D110" i="3"/>
  <c r="C110" i="3"/>
  <c r="B110" i="3"/>
  <c r="A110" i="3"/>
  <c r="E109" i="3"/>
  <c r="D109" i="3"/>
  <c r="C109" i="3"/>
  <c r="B109" i="3"/>
  <c r="A109" i="3"/>
  <c r="E108" i="3"/>
  <c r="D108" i="3"/>
  <c r="C108" i="3"/>
  <c r="B108" i="3"/>
  <c r="A108" i="3"/>
  <c r="E107" i="3"/>
  <c r="D107" i="3"/>
  <c r="C107" i="3"/>
  <c r="B107" i="3"/>
  <c r="A107" i="3"/>
  <c r="E106" i="3"/>
  <c r="D106" i="3"/>
  <c r="C106" i="3"/>
  <c r="B106" i="3"/>
  <c r="A106" i="3"/>
  <c r="E105" i="3"/>
  <c r="D105" i="3"/>
  <c r="C105" i="3"/>
  <c r="B105" i="3"/>
  <c r="A105" i="3"/>
  <c r="E104" i="3"/>
  <c r="D104" i="3"/>
  <c r="C104" i="3"/>
  <c r="B104" i="3"/>
  <c r="A104" i="3"/>
  <c r="E103" i="3"/>
  <c r="D103" i="3"/>
  <c r="C103" i="3"/>
  <c r="B103" i="3"/>
  <c r="A103" i="3"/>
  <c r="E102" i="3"/>
  <c r="D102" i="3"/>
  <c r="C102" i="3"/>
  <c r="B102" i="3"/>
  <c r="A102" i="3"/>
  <c r="E101" i="3"/>
  <c r="D101" i="3"/>
  <c r="C101" i="3"/>
  <c r="B101" i="3"/>
  <c r="A101" i="3"/>
  <c r="E100" i="3"/>
  <c r="D100" i="3"/>
  <c r="C100" i="3"/>
  <c r="B100" i="3"/>
  <c r="A100" i="3"/>
  <c r="E99" i="3"/>
  <c r="D99" i="3"/>
  <c r="C99" i="3"/>
  <c r="B99" i="3"/>
  <c r="A99" i="3"/>
  <c r="E98" i="3"/>
  <c r="D98" i="3"/>
  <c r="C98" i="3"/>
  <c r="B98" i="3"/>
  <c r="A98" i="3"/>
  <c r="E97" i="3"/>
  <c r="D97" i="3"/>
  <c r="C97" i="3"/>
  <c r="B97" i="3"/>
  <c r="A97" i="3"/>
  <c r="E96" i="3"/>
  <c r="D96" i="3"/>
  <c r="C96" i="3"/>
  <c r="B96" i="3"/>
  <c r="A96" i="3"/>
  <c r="E95" i="3"/>
  <c r="D95" i="3"/>
  <c r="C95" i="3"/>
  <c r="B95" i="3"/>
  <c r="A95" i="3"/>
  <c r="E94" i="3"/>
  <c r="D94" i="3"/>
  <c r="C94" i="3"/>
  <c r="B94" i="3"/>
  <c r="A94" i="3"/>
  <c r="E93" i="3"/>
  <c r="D93" i="3"/>
  <c r="C93" i="3"/>
  <c r="B93" i="3"/>
  <c r="A93" i="3"/>
  <c r="E92" i="3"/>
  <c r="D92" i="3"/>
  <c r="C92" i="3"/>
  <c r="B92" i="3"/>
  <c r="A92" i="3"/>
  <c r="E91" i="3"/>
  <c r="D91" i="3"/>
  <c r="C91" i="3"/>
  <c r="B91" i="3"/>
  <c r="A91" i="3"/>
  <c r="E90" i="3"/>
  <c r="D90" i="3"/>
  <c r="C90" i="3"/>
  <c r="B90" i="3"/>
  <c r="A90" i="3"/>
  <c r="E89" i="3"/>
  <c r="D89" i="3"/>
  <c r="C89" i="3"/>
  <c r="B89" i="3"/>
  <c r="A89" i="3"/>
  <c r="E88" i="3"/>
  <c r="D88" i="3"/>
  <c r="C88" i="3"/>
  <c r="B88" i="3"/>
  <c r="A88" i="3"/>
  <c r="E87" i="3"/>
  <c r="D87" i="3"/>
  <c r="C87" i="3"/>
  <c r="B87" i="3"/>
  <c r="A87" i="3"/>
  <c r="E86" i="3"/>
  <c r="D86" i="3"/>
  <c r="C86" i="3"/>
  <c r="B86" i="3"/>
  <c r="A86" i="3"/>
  <c r="E85" i="3"/>
  <c r="D85" i="3"/>
  <c r="C85" i="3"/>
  <c r="B85" i="3"/>
  <c r="A85" i="3"/>
  <c r="E84" i="3"/>
  <c r="D84" i="3"/>
  <c r="C84" i="3"/>
  <c r="B84" i="3"/>
  <c r="A84" i="3"/>
  <c r="E83" i="3"/>
  <c r="D83" i="3"/>
  <c r="C83" i="3"/>
  <c r="B83" i="3"/>
  <c r="A83" i="3"/>
  <c r="E82" i="3"/>
  <c r="D82" i="3"/>
  <c r="C82" i="3"/>
  <c r="B82" i="3"/>
  <c r="A82" i="3"/>
  <c r="E81" i="3"/>
  <c r="D81" i="3"/>
  <c r="C81" i="3"/>
  <c r="B81" i="3"/>
  <c r="A81" i="3"/>
  <c r="E80" i="3"/>
  <c r="D80" i="3"/>
  <c r="C80" i="3"/>
  <c r="B80" i="3"/>
  <c r="A80" i="3"/>
  <c r="E79" i="3"/>
  <c r="D79" i="3"/>
  <c r="C79" i="3"/>
  <c r="B79" i="3"/>
  <c r="A79" i="3"/>
  <c r="E78" i="3"/>
  <c r="D78" i="3"/>
  <c r="C78" i="3"/>
  <c r="B78" i="3"/>
  <c r="A78" i="3"/>
  <c r="E77" i="3"/>
  <c r="D77" i="3"/>
  <c r="C77" i="3"/>
  <c r="B77" i="3"/>
  <c r="A77" i="3"/>
  <c r="E76" i="3"/>
  <c r="D76" i="3"/>
  <c r="C76" i="3"/>
  <c r="B76" i="3"/>
  <c r="A76" i="3"/>
  <c r="E75" i="3"/>
  <c r="D75" i="3"/>
  <c r="C75" i="3"/>
  <c r="B75" i="3"/>
  <c r="A75" i="3"/>
  <c r="E74" i="3"/>
  <c r="D74" i="3"/>
  <c r="C74" i="3"/>
  <c r="B74" i="3"/>
  <c r="A74" i="3"/>
  <c r="E73" i="3"/>
  <c r="D73" i="3"/>
  <c r="C73" i="3"/>
  <c r="B73" i="3"/>
  <c r="A73" i="3"/>
  <c r="E72" i="3"/>
  <c r="D72" i="3"/>
  <c r="C72" i="3"/>
  <c r="B72" i="3"/>
  <c r="A72" i="3"/>
  <c r="E71" i="3"/>
  <c r="D71" i="3"/>
  <c r="C71" i="3"/>
  <c r="B71" i="3"/>
  <c r="A71" i="3"/>
  <c r="E70" i="3"/>
  <c r="D70" i="3"/>
  <c r="C70" i="3"/>
  <c r="B70" i="3"/>
  <c r="A70" i="3"/>
  <c r="E69" i="3"/>
  <c r="D69" i="3"/>
  <c r="C69" i="3"/>
  <c r="B69" i="3"/>
  <c r="A69" i="3"/>
  <c r="E68" i="3"/>
  <c r="D68" i="3"/>
  <c r="C68" i="3"/>
  <c r="B68" i="3"/>
  <c r="A68" i="3"/>
  <c r="E67" i="3"/>
  <c r="D67" i="3"/>
  <c r="C67" i="3"/>
  <c r="B67" i="3"/>
  <c r="A67" i="3"/>
  <c r="E66" i="3"/>
  <c r="D66" i="3"/>
  <c r="C66" i="3"/>
  <c r="B66" i="3"/>
  <c r="A66" i="3"/>
  <c r="E65" i="3"/>
  <c r="D65" i="3"/>
  <c r="C65" i="3"/>
  <c r="B65" i="3"/>
  <c r="A65" i="3"/>
  <c r="E64" i="3"/>
  <c r="D64" i="3"/>
  <c r="C64" i="3"/>
  <c r="B64" i="3"/>
  <c r="A64" i="3"/>
  <c r="E63" i="3"/>
  <c r="D63" i="3"/>
  <c r="C63" i="3"/>
  <c r="B63" i="3"/>
  <c r="A63" i="3"/>
  <c r="E62" i="3"/>
  <c r="D62" i="3"/>
  <c r="C62" i="3"/>
  <c r="B62" i="3"/>
  <c r="A62" i="3"/>
  <c r="E61" i="3"/>
  <c r="D61" i="3"/>
  <c r="C61" i="3"/>
  <c r="B61" i="3"/>
  <c r="A61" i="3"/>
  <c r="E60" i="3"/>
  <c r="D60" i="3"/>
  <c r="C60" i="3"/>
  <c r="B60" i="3"/>
  <c r="A60" i="3"/>
  <c r="E59" i="3"/>
  <c r="D59" i="3"/>
  <c r="C59" i="3"/>
  <c r="B59" i="3"/>
  <c r="A59" i="3"/>
  <c r="E58" i="3"/>
  <c r="D58" i="3"/>
  <c r="C58" i="3"/>
  <c r="B58" i="3"/>
  <c r="A58" i="3"/>
  <c r="E57" i="3"/>
  <c r="D57" i="3"/>
  <c r="C57" i="3"/>
  <c r="B57" i="3"/>
  <c r="A57" i="3"/>
  <c r="E56" i="3"/>
  <c r="D56" i="3"/>
  <c r="C56" i="3"/>
  <c r="B56" i="3"/>
  <c r="A56" i="3"/>
  <c r="E55" i="3"/>
  <c r="D55" i="3"/>
  <c r="C55" i="3"/>
  <c r="B55" i="3"/>
  <c r="A55" i="3"/>
  <c r="E54" i="3"/>
  <c r="D54" i="3"/>
  <c r="C54" i="3"/>
  <c r="B54" i="3"/>
  <c r="A54" i="3"/>
  <c r="E53" i="3"/>
  <c r="D53" i="3"/>
  <c r="C53" i="3"/>
  <c r="B53" i="3"/>
  <c r="A53" i="3"/>
  <c r="E52" i="3"/>
  <c r="D52" i="3"/>
  <c r="C52" i="3"/>
  <c r="B52" i="3"/>
  <c r="A52" i="3"/>
  <c r="E51" i="3"/>
  <c r="D51" i="3"/>
  <c r="C51" i="3"/>
  <c r="B51" i="3"/>
  <c r="A51" i="3"/>
  <c r="E50" i="3"/>
  <c r="D50" i="3"/>
  <c r="C50" i="3"/>
  <c r="B50" i="3"/>
  <c r="A50" i="3"/>
  <c r="E49" i="3"/>
  <c r="D49" i="3"/>
  <c r="C49" i="3"/>
  <c r="B49" i="3"/>
  <c r="A49" i="3"/>
  <c r="E48" i="3"/>
  <c r="D48" i="3"/>
  <c r="C48" i="3"/>
  <c r="B48" i="3"/>
  <c r="A48" i="3"/>
  <c r="E47" i="3"/>
  <c r="D47" i="3"/>
  <c r="C47" i="3"/>
  <c r="B47" i="3"/>
  <c r="A47" i="3"/>
  <c r="E46" i="3"/>
  <c r="D46" i="3"/>
  <c r="C46" i="3"/>
  <c r="B46" i="3"/>
  <c r="A46" i="3"/>
  <c r="E45" i="3"/>
  <c r="D45" i="3"/>
  <c r="C45" i="3"/>
  <c r="B45" i="3"/>
  <c r="A45" i="3"/>
  <c r="E44" i="3"/>
  <c r="D44" i="3"/>
  <c r="C44" i="3"/>
  <c r="B44" i="3"/>
  <c r="A44" i="3"/>
  <c r="E43" i="3"/>
  <c r="D43" i="3"/>
  <c r="C43" i="3"/>
  <c r="B43" i="3"/>
  <c r="A43" i="3"/>
  <c r="E42" i="3"/>
  <c r="D42" i="3"/>
  <c r="C42" i="3"/>
  <c r="B42" i="3"/>
  <c r="A42" i="3"/>
  <c r="E41" i="3"/>
  <c r="D41" i="3"/>
  <c r="C41" i="3"/>
  <c r="B41" i="3"/>
  <c r="A41" i="3"/>
  <c r="E40" i="3"/>
  <c r="D40" i="3"/>
  <c r="C40" i="3"/>
  <c r="B40" i="3"/>
  <c r="A40" i="3"/>
  <c r="E39" i="3"/>
  <c r="D39" i="3"/>
  <c r="C39" i="3"/>
  <c r="B39" i="3"/>
  <c r="A39" i="3"/>
  <c r="E38" i="3"/>
  <c r="D38" i="3"/>
  <c r="C38" i="3"/>
  <c r="B38" i="3"/>
  <c r="A38" i="3"/>
  <c r="E37" i="3"/>
  <c r="D37" i="3"/>
  <c r="C37" i="3"/>
  <c r="B37" i="3"/>
  <c r="A37" i="3"/>
  <c r="E36" i="3"/>
  <c r="D36" i="3"/>
  <c r="C36" i="3"/>
  <c r="B36" i="3"/>
  <c r="A36" i="3"/>
  <c r="E35" i="3"/>
  <c r="D35" i="3"/>
  <c r="C35" i="3"/>
  <c r="B35" i="3"/>
  <c r="A35" i="3"/>
  <c r="E34" i="3"/>
  <c r="D34" i="3"/>
  <c r="C34" i="3"/>
  <c r="B34" i="3"/>
  <c r="A34" i="3"/>
  <c r="E33" i="3"/>
  <c r="D33" i="3"/>
  <c r="C33" i="3"/>
  <c r="B33" i="3"/>
  <c r="A33" i="3"/>
  <c r="E32" i="3"/>
  <c r="D32" i="3"/>
  <c r="C32" i="3"/>
  <c r="B32" i="3"/>
  <c r="A32" i="3"/>
  <c r="E31" i="3"/>
  <c r="D31" i="3"/>
  <c r="C31" i="3"/>
  <c r="B31" i="3"/>
  <c r="A31" i="3"/>
  <c r="E30" i="3"/>
  <c r="D30" i="3"/>
  <c r="C30" i="3"/>
  <c r="B30" i="3"/>
  <c r="A30" i="3"/>
  <c r="E29" i="3"/>
  <c r="D29" i="3"/>
  <c r="C29" i="3"/>
  <c r="B29" i="3"/>
  <c r="A29" i="3"/>
  <c r="E28" i="3"/>
  <c r="D28" i="3"/>
  <c r="C28" i="3"/>
  <c r="B28" i="3"/>
  <c r="A28" i="3"/>
  <c r="E27" i="3"/>
  <c r="D27" i="3"/>
  <c r="C27" i="3"/>
  <c r="B27" i="3"/>
  <c r="A27" i="3"/>
  <c r="E26" i="3"/>
  <c r="D26" i="3"/>
  <c r="C26" i="3"/>
  <c r="B26" i="3"/>
  <c r="A26" i="3"/>
  <c r="E25" i="3"/>
  <c r="D25" i="3"/>
  <c r="C25" i="3"/>
  <c r="B25" i="3"/>
  <c r="A25" i="3"/>
  <c r="E24" i="3"/>
  <c r="D24" i="3"/>
  <c r="C24" i="3"/>
  <c r="B24" i="3"/>
  <c r="A24" i="3"/>
  <c r="E23" i="3"/>
  <c r="D23" i="3"/>
  <c r="C23" i="3"/>
  <c r="B23" i="3"/>
  <c r="A23" i="3"/>
  <c r="E22" i="3"/>
  <c r="D22" i="3"/>
  <c r="C22" i="3"/>
  <c r="B22" i="3"/>
  <c r="A22" i="3"/>
  <c r="E21" i="3"/>
  <c r="D21" i="3"/>
  <c r="C21" i="3"/>
  <c r="B21" i="3"/>
  <c r="A21" i="3"/>
  <c r="E20" i="3"/>
  <c r="D20" i="3"/>
  <c r="C20" i="3"/>
  <c r="B20" i="3"/>
  <c r="A20" i="3"/>
  <c r="E19" i="3"/>
  <c r="D19" i="3"/>
  <c r="C19" i="3"/>
  <c r="B19" i="3"/>
  <c r="A19" i="3"/>
  <c r="E18" i="3"/>
  <c r="D18" i="3"/>
  <c r="C18" i="3"/>
  <c r="B18" i="3"/>
  <c r="A18" i="3"/>
  <c r="E17" i="3"/>
  <c r="D17" i="3"/>
  <c r="C17" i="3"/>
  <c r="B17" i="3"/>
  <c r="A17" i="3"/>
  <c r="E16" i="3"/>
  <c r="D16" i="3"/>
  <c r="C16" i="3"/>
  <c r="B16" i="3"/>
  <c r="A16" i="3"/>
  <c r="E15" i="3"/>
  <c r="D15" i="3"/>
  <c r="C15" i="3"/>
  <c r="B15" i="3"/>
  <c r="A15" i="3"/>
  <c r="E14" i="3"/>
  <c r="D14" i="3"/>
  <c r="C14" i="3"/>
  <c r="B14" i="3"/>
  <c r="A14" i="3"/>
  <c r="E13" i="3"/>
  <c r="D13" i="3"/>
  <c r="C13" i="3"/>
  <c r="B13" i="3"/>
  <c r="A13" i="3"/>
  <c r="E12" i="3"/>
  <c r="D12" i="3"/>
  <c r="C12" i="3"/>
  <c r="B12" i="3"/>
  <c r="A12" i="3"/>
  <c r="B11" i="3"/>
  <c r="E11" i="3"/>
  <c r="A11" i="3"/>
  <c r="D11" i="3"/>
  <c r="C11" i="3"/>
  <c r="E519" i="3" l="1"/>
</calcChain>
</file>

<file path=xl/sharedStrings.xml><?xml version="1.0" encoding="utf-8"?>
<sst xmlns="http://schemas.openxmlformats.org/spreadsheetml/2006/main" count="4057" uniqueCount="1202">
  <si>
    <t>NIF</t>
  </si>
  <si>
    <t>Nome</t>
  </si>
  <si>
    <t>Valor</t>
  </si>
  <si>
    <t>Portuguesa</t>
  </si>
  <si>
    <t>PROFOR</t>
  </si>
  <si>
    <t>AV. COMENDADOR NUNES CORREA,68-CARNAXIDE</t>
  </si>
  <si>
    <t>483</t>
  </si>
  <si>
    <t>CARNAXIDE</t>
  </si>
  <si>
    <t>COMP: 2014-865 de 2015/01/03</t>
  </si>
  <si>
    <t>114/6775</t>
  </si>
  <si>
    <t>22.1.1</t>
  </si>
  <si>
    <t>114/7130</t>
  </si>
  <si>
    <t>BERNER, S.A.</t>
  </si>
  <si>
    <t>APARTADO 1557- ABOBODA-SÃO DOMINGOS DE RANA</t>
  </si>
  <si>
    <t>901</t>
  </si>
  <si>
    <t>SAO DOMINGOS DE RANA</t>
  </si>
  <si>
    <t>COMP: 2014-2088 de 2015/01/03</t>
  </si>
  <si>
    <t>1223076626</t>
  </si>
  <si>
    <t>114/3569</t>
  </si>
  <si>
    <t>ORCOPOM, SA</t>
  </si>
  <si>
    <t>RUA DOS BALAZEIROS, 166 E 167-ARGIVAI</t>
  </si>
  <si>
    <t>232</t>
  </si>
  <si>
    <t>ARGIVAI</t>
  </si>
  <si>
    <t>COMP: 2014-1559 de 2015/01/03</t>
  </si>
  <si>
    <t>14992</t>
  </si>
  <si>
    <t>JOPRODUTOS - JOSÉ MANUEL OLIVEIRA UNIPESSOAL, LDA.</t>
  </si>
  <si>
    <t>RUA DE PORTUGAL LOTE 14 FRACÇÃO H-ELVAS</t>
  </si>
  <si>
    <t>006</t>
  </si>
  <si>
    <t>ELVAS</t>
  </si>
  <si>
    <t>COMP: 2015-927 de 2015/06/02</t>
  </si>
  <si>
    <t>A515/2099</t>
  </si>
  <si>
    <t>ALANDROFFICE -COMERCIO DE EQUIPAMENTO INFORMATICO, UNIPESSOAL. LAD</t>
  </si>
  <si>
    <t>MERCADO MUNICIPAL LOJA 2-ALANDROAL</t>
  </si>
  <si>
    <t>131</t>
  </si>
  <si>
    <t>ALANDROAL</t>
  </si>
  <si>
    <t>COMP: 2014-120 de 2015/01/02</t>
  </si>
  <si>
    <t>1400/000024</t>
  </si>
  <si>
    <t>INFOR ATLANDIDA - INFORMATICA E CONSUMIVEIS L.DA</t>
  </si>
  <si>
    <t>RUA JORGE BARRADAS N.º 34, LJ 4/5 SALA 21-LISBOA</t>
  </si>
  <si>
    <t>371</t>
  </si>
  <si>
    <t>LISBOA</t>
  </si>
  <si>
    <t>COMP: 2004-1169 de 2015/01/02;COMP: 2004-1170 de 2015/01/02</t>
  </si>
  <si>
    <t>1929</t>
  </si>
  <si>
    <t>COMP: 2004-1043 de 2015/01/02</t>
  </si>
  <si>
    <t>1922</t>
  </si>
  <si>
    <t>IMPRENSA MUNICIPALISTA - CESAR CASTELÃO &amp; FILHOS LDA</t>
  </si>
  <si>
    <t>RUA BRAAMCAMP 84 ,2.º DRTO-LISBOA</t>
  </si>
  <si>
    <t>052</t>
  </si>
  <si>
    <t>COMP: 2014-641 de 2015/01/03</t>
  </si>
  <si>
    <t>2867</t>
  </si>
  <si>
    <t>COMP: 2014-272 de 2015/01/03</t>
  </si>
  <si>
    <t>1400/000025</t>
  </si>
  <si>
    <t>COMP: 2014-168 de 2015/01/02</t>
  </si>
  <si>
    <t>2509F</t>
  </si>
  <si>
    <t>J.V. SOCIEDADE DE REPRESENTAÇÕES,LDA</t>
  </si>
  <si>
    <t>AV. FIALHO DE ALMEIDA, 49-BEJA</t>
  </si>
  <si>
    <t>395</t>
  </si>
  <si>
    <t>BEJA</t>
  </si>
  <si>
    <t>COMP: 2013-907 de 2015/01/02;COMP: 2013-1360 de 2015/01/02</t>
  </si>
  <si>
    <t>971/2013</t>
  </si>
  <si>
    <t>COMP: 2013-907 de 2015/01/02</t>
  </si>
  <si>
    <t>684</t>
  </si>
  <si>
    <t>COMP: 2013-408 de 2015/01/02</t>
  </si>
  <si>
    <t>5041/EVPK</t>
  </si>
  <si>
    <t>COMP: 2013-188 de 2015/01/02;COMP: 2013-407 de 2015/01/02</t>
  </si>
  <si>
    <t>4978/EVPK</t>
  </si>
  <si>
    <t>COMP: 2013-188 de 2015/01/02</t>
  </si>
  <si>
    <t>4891/EVPK</t>
  </si>
  <si>
    <t>COMP: 2013-408 de 2015/01/02;COMP: 2013-907 de 2015/01/02</t>
  </si>
  <si>
    <t>451</t>
  </si>
  <si>
    <t>COMP: 2013-1304 de 2015/01/03</t>
  </si>
  <si>
    <t>2122</t>
  </si>
  <si>
    <t>COMP: 2013-1360 de 2015/01/02</t>
  </si>
  <si>
    <t>2114</t>
  </si>
  <si>
    <t>127</t>
  </si>
  <si>
    <t>COMP: 2012-1906 de 2015/01/02;COMP: 2012-2169 de 2015/01/02</t>
  </si>
  <si>
    <t>4743</t>
  </si>
  <si>
    <t>COMP: 2012-1906 de 2015/01/02</t>
  </si>
  <si>
    <t>4689/EVPK</t>
  </si>
  <si>
    <t>4649</t>
  </si>
  <si>
    <t>4648/EVPK</t>
  </si>
  <si>
    <t>COMP: 2012-1708 de 2015/01/02</t>
  </si>
  <si>
    <t>4453/EVPK</t>
  </si>
  <si>
    <t>COMP: 2012-953 de 2015/01/02</t>
  </si>
  <si>
    <t>13984</t>
  </si>
  <si>
    <t>TOYOTA - EVORAMOTORES</t>
  </si>
  <si>
    <t>Z.INDUSTRIAL,H. DAS FIGUEIRAS RUA A,LOTE 21-ÉVORA</t>
  </si>
  <si>
    <t>171</t>
  </si>
  <si>
    <t>ÉVORA</t>
  </si>
  <si>
    <t>COMP: 2012-1983 de 2015/01/02</t>
  </si>
  <si>
    <t>17161</t>
  </si>
  <si>
    <t>F. MENDES - UNIPESSOAL, LDA</t>
  </si>
  <si>
    <t>AVª DE FRANÇA, LTE 33 - FRACÇAO A - ZONA INDUSTRIAL-ELVAS</t>
  </si>
  <si>
    <t>COMP: 2015-798 de 2015/05/11</t>
  </si>
  <si>
    <t>327/2015</t>
  </si>
  <si>
    <t>COMP: 2015-797 de 2015/05/11</t>
  </si>
  <si>
    <t>326/2015</t>
  </si>
  <si>
    <t>MARIA GRACIETE PASSOS NEVES</t>
  </si>
  <si>
    <t>RUA JOÃO DE DEUS 4 E 6-ALANDROAL</t>
  </si>
  <si>
    <t>000</t>
  </si>
  <si>
    <t>COMP: 2014-1159 de 2015/01/03</t>
  </si>
  <si>
    <t>05/17</t>
  </si>
  <si>
    <t>COMP: 2014-2205 de 2015/01/02</t>
  </si>
  <si>
    <t>18</t>
  </si>
  <si>
    <t>COMP: 2014-2207 de 2015/01/02</t>
  </si>
  <si>
    <t>19</t>
  </si>
  <si>
    <t>COMP: 2014-1168 de 2015/01/03</t>
  </si>
  <si>
    <t>05/16</t>
  </si>
  <si>
    <t>MANUEL ROSA GUIZO VARANDAS</t>
  </si>
  <si>
    <t>LARGO DA MATRIZ, 2-ALANDROAL</t>
  </si>
  <si>
    <t>110</t>
  </si>
  <si>
    <t>COMP: 2015-488 de 2015/03/12</t>
  </si>
  <si>
    <t>02/11</t>
  </si>
  <si>
    <t>MARVISA MARMORES ALENTEJANOS,LDA</t>
  </si>
  <si>
    <t>QUINTA DE S. TIAGO, APARTADO 32-VILA VIÇOSA</t>
  </si>
  <si>
    <t>999</t>
  </si>
  <si>
    <t>VILA VIÇOSA</t>
  </si>
  <si>
    <t>COMP: 2014-2031 de 2015/01/03</t>
  </si>
  <si>
    <t>490</t>
  </si>
  <si>
    <t>REGI7</t>
  </si>
  <si>
    <t>ESTRADA BAIXA DE PALMELA - QUINTA GONÇALO JOSÉ CCI 4620-SETÚBAL</t>
  </si>
  <si>
    <t>392</t>
  </si>
  <si>
    <t>SETÚBAL</t>
  </si>
  <si>
    <t>COMP: 2014-467 de 2015/01/03</t>
  </si>
  <si>
    <t>217185</t>
  </si>
  <si>
    <t>26.8.9.9</t>
  </si>
  <si>
    <t>AKI EVORA</t>
  </si>
  <si>
    <t>QUINTA DO ALCAIDE-S.JOSE DA PONTE-EVORA</t>
  </si>
  <si>
    <t>312</t>
  </si>
  <si>
    <t>COMP: 2012-1589 de 2015/01/02</t>
  </si>
  <si>
    <t>0529010032774</t>
  </si>
  <si>
    <t>SPORTS PARTNER, DISTRIBUIÇAO E FABRICO DE EQUIPAMENTOS DESPORTIVOS, LDA.</t>
  </si>
  <si>
    <t>ESTRADA DE LINHARES, N.º 12 -ALCOLOMBAL</t>
  </si>
  <si>
    <t>858</t>
  </si>
  <si>
    <t>TERRUGEM SINTRA</t>
  </si>
  <si>
    <t>COMP: 2014-1015 de 2015/01/05</t>
  </si>
  <si>
    <t>201400237</t>
  </si>
  <si>
    <t>26.1.1</t>
  </si>
  <si>
    <t>RUI HONRADO PINTO, UNIPESSOAL, LDA</t>
  </si>
  <si>
    <t>RUA DO COVALINHO, N.º 18-REGUENGOS DE MONSARAZ</t>
  </si>
  <si>
    <t>378</t>
  </si>
  <si>
    <t>REGUENGOS DE MONSARAZ</t>
  </si>
  <si>
    <t>COMP: 2015-1169 de 2015/07/27</t>
  </si>
  <si>
    <t>1/16</t>
  </si>
  <si>
    <t>JOSE MOREIRA SALVADOR</t>
  </si>
  <si>
    <t>RUA DA FACEIRA,N.º 38-MONTEJUNTOS</t>
  </si>
  <si>
    <t>282</t>
  </si>
  <si>
    <t>CAPELINS</t>
  </si>
  <si>
    <t>COMP: 2014-2063 de 2015/01/03</t>
  </si>
  <si>
    <t>142</t>
  </si>
  <si>
    <t>LENA ENGENHARIA E CONSTRUÇÕES, S A</t>
  </si>
  <si>
    <t>QUINTA DA SARDINHA - APARTADO 1004-</t>
  </si>
  <si>
    <t>907</t>
  </si>
  <si>
    <t>SANTA CATARINA DA SERRA</t>
  </si>
  <si>
    <t>COMP: 2012-1043 de 2015/01/02</t>
  </si>
  <si>
    <t>1200480/12</t>
  </si>
  <si>
    <t>NEWFRESH</t>
  </si>
  <si>
    <t>RUA ENQ.º EZEQUIEL CAMPOS, 529-PORTO</t>
  </si>
  <si>
    <t>PORTO</t>
  </si>
  <si>
    <t>COMP: 2010-1374 de 2015/01/02</t>
  </si>
  <si>
    <t>071</t>
  </si>
  <si>
    <t>RTS, PREFABRICADOS DE BETÃO, LDA</t>
  </si>
  <si>
    <t>ZONA INDUSTRIAL DA ADUA-MONTEMOR-O-NOVO</t>
  </si>
  <si>
    <t>323</t>
  </si>
  <si>
    <t>MONTEMOR-O-NOVO</t>
  </si>
  <si>
    <t>COMP: 2011-1097 de 2015/01/02</t>
  </si>
  <si>
    <t>601</t>
  </si>
  <si>
    <t>COMP: 2015-1231 de 2015/08/07</t>
  </si>
  <si>
    <t>1/17</t>
  </si>
  <si>
    <t>IBERA - INDUSTRIAS DE BETÃO, S.A</t>
  </si>
  <si>
    <t>QUINTA DA MADEIRA -APARTADO 424-ÉVORA</t>
  </si>
  <si>
    <t>505</t>
  </si>
  <si>
    <t>COMP: 2012-1580 de 2015/01/02</t>
  </si>
  <si>
    <t>3330080957</t>
  </si>
  <si>
    <t>COMP: 2012-1580 de 2015/01/02;COMP: 2012-1610 de 2015/01/02;COMP: 2012-1653 de 2015/01/02</t>
  </si>
  <si>
    <t>3330081053</t>
  </si>
  <si>
    <t>573</t>
  </si>
  <si>
    <t>COMP: 2015-702 de 2015/04/21</t>
  </si>
  <si>
    <t>155</t>
  </si>
  <si>
    <t>JOÃO ALBERTO MATEUS - TUBOS, CHAPAS, VIGAS E FERRAGENS</t>
  </si>
  <si>
    <t>LARGO DE S. JOSÉ APARTADO 29-ESTREMOZ</t>
  </si>
  <si>
    <t>909</t>
  </si>
  <si>
    <t>ESTREMOZ</t>
  </si>
  <si>
    <t>COMP: 2011-1316 de 2015/01/02</t>
  </si>
  <si>
    <t>25421</t>
  </si>
  <si>
    <t>NTM - COMUNICAÇÃO E PUBLICIDADE, SA</t>
  </si>
  <si>
    <t>AV.FERNAO DE MAGALHÃES, 2409-PORTO</t>
  </si>
  <si>
    <t>001</t>
  </si>
  <si>
    <t>COMP: 2010-1380 de 2015/01/02</t>
  </si>
  <si>
    <t>2600518</t>
  </si>
  <si>
    <t>J.A.RAMOS, LDA</t>
  </si>
  <si>
    <t>APARTADO 28-VILA VIÇOSA</t>
  </si>
  <si>
    <t>COMP: 2015-1587 de 2015/09/29</t>
  </si>
  <si>
    <t>165I15</t>
  </si>
  <si>
    <t>MENDES &amp; IRMÃOS, S.A.</t>
  </si>
  <si>
    <t>TRAVESSA DO PARQUE, 2 - APARTADO 17-LOURES</t>
  </si>
  <si>
    <t>LOURES</t>
  </si>
  <si>
    <t>COMP: 2015-1125 de 2015/07/15;COMP: 2015-1634 de 2015/10/06</t>
  </si>
  <si>
    <t>2015/1508564</t>
  </si>
  <si>
    <t>JOAQUIM JOSÉ LOBO CANADAS</t>
  </si>
  <si>
    <t>RUA DA PANIFICADORA, N.º 10-REGUENGOS DE MONSARAZ</t>
  </si>
  <si>
    <t>401</t>
  </si>
  <si>
    <t>COMP: 2012-1751 de 2015/01/02</t>
  </si>
  <si>
    <t>5749</t>
  </si>
  <si>
    <t>M.IGLESIAS L.DA FABRICO E MONTAGEM DE SINALIZAÇÃO RODOVIARIA IMPORT. E EXPORT.</t>
  </si>
  <si>
    <t>RUA MARIA MATOS - SAO DOMINGOS DE RANA-SAO DOMINGOS DE RANA</t>
  </si>
  <si>
    <t>591</t>
  </si>
  <si>
    <t>S.DOMINGOS DE RANA</t>
  </si>
  <si>
    <t>COMP: 2015-942 de 2015/06/04</t>
  </si>
  <si>
    <t>115/287</t>
  </si>
  <si>
    <t>COMP: 2015-1184 de 2015/07/29;COMP: 2015-1263 de 2015/08/20</t>
  </si>
  <si>
    <t>115/407</t>
  </si>
  <si>
    <t>RUI MANUEL HONRADO PINTO</t>
  </si>
  <si>
    <t>RUA DO COVALINHO, 18-REGUENGOS DE MONSARAZ</t>
  </si>
  <si>
    <t>COMP: 2015-848 de 2015/05/15</t>
  </si>
  <si>
    <t>12/2173</t>
  </si>
  <si>
    <t>COMP: 2015-1286 de 2015/08/25</t>
  </si>
  <si>
    <t>1/18</t>
  </si>
  <si>
    <t>CABENA -CABINAS DE BENAVENTE, L.DA</t>
  </si>
  <si>
    <t>ESTRADA NACIONAL 118, APARTADO 50-BENAVENTE</t>
  </si>
  <si>
    <t>BENAVENTE</t>
  </si>
  <si>
    <t>COMP: 2015-1007 de 2015/06/19</t>
  </si>
  <si>
    <t>15/637</t>
  </si>
  <si>
    <t>COMP: 2014-1369 de 2015/01/03</t>
  </si>
  <si>
    <t>1/120</t>
  </si>
  <si>
    <t>EDIÇÕES PEDAGO, LDA</t>
  </si>
  <si>
    <t>RUA BENTO DE JESUS CARAÇA, 12-RAMADA</t>
  </si>
  <si>
    <t>379</t>
  </si>
  <si>
    <t>RAMADA</t>
  </si>
  <si>
    <t>COMP: 2013-1012 de 2015/01/03</t>
  </si>
  <si>
    <t>8/2013</t>
  </si>
  <si>
    <t>COMP: 2012-2021 de 2015/01/02</t>
  </si>
  <si>
    <t>56</t>
  </si>
  <si>
    <t>EVORACOR</t>
  </si>
  <si>
    <t>TRAVESSA DO CAVACO N.º26 - APARTADO 88-EVORA</t>
  </si>
  <si>
    <t>801</t>
  </si>
  <si>
    <t>COMP: 2015-1171 de 2015/07/27</t>
  </si>
  <si>
    <t>2015/103360</t>
  </si>
  <si>
    <t>COMP: 2015-1009 de 2015/06/19</t>
  </si>
  <si>
    <t>2015/102711</t>
  </si>
  <si>
    <t>COMP: 2015-1277 de 2015/08/24</t>
  </si>
  <si>
    <t>136I15</t>
  </si>
  <si>
    <t>POR DE LUA, LDA</t>
  </si>
  <si>
    <t>RUA ARTUR AUGUSTO FERREIRA, 9-EVORA</t>
  </si>
  <si>
    <t>473</t>
  </si>
  <si>
    <t>EVORA</t>
  </si>
  <si>
    <t>COMP: 2011-2218 de 2015/01/02</t>
  </si>
  <si>
    <t>1112</t>
  </si>
  <si>
    <t>COMP: 2015-1260 de 2015/08/14</t>
  </si>
  <si>
    <t>138I15</t>
  </si>
  <si>
    <t>CERTIKIN PORTUGAL, SA</t>
  </si>
  <si>
    <t>ESTRADA NACIONAL 249,KM 4-PARQUE INDUST.CABRA FIGA LOTE 15-CABRA FIGA</t>
  </si>
  <si>
    <t>047</t>
  </si>
  <si>
    <t>RIO DE MOURO</t>
  </si>
  <si>
    <t>COMP: 2015-1146 de 2015/07/20;COMP: 2015-1258 de 2015/08/14</t>
  </si>
  <si>
    <t>102707</t>
  </si>
  <si>
    <t>COMP: 2015-289 de 2015/02/12</t>
  </si>
  <si>
    <t>24/2015</t>
  </si>
  <si>
    <t>COMP: 2015-204 de 2015/01/30</t>
  </si>
  <si>
    <t>40</t>
  </si>
  <si>
    <t>COMP: 2015-571 de 2015/03/25</t>
  </si>
  <si>
    <t>50/2015</t>
  </si>
  <si>
    <t>COMP: 2015-1164 de 2015/07/27</t>
  </si>
  <si>
    <t>297</t>
  </si>
  <si>
    <t>BURMAN- CONSUMIVEIS MANUTENÇÃO,LDA</t>
  </si>
  <si>
    <t>RUA PADRE CARMO MARTINS N.º23-ESTREMOZ</t>
  </si>
  <si>
    <t>COMP: 2014-2093 de 2015/01/03</t>
  </si>
  <si>
    <t>673</t>
  </si>
  <si>
    <t>ARLIMOZ-COMERCIO DE EQUIPAMENTOS INDUSTRIAIS, LDA</t>
  </si>
  <si>
    <t>RUA S. DOMINGOS, LOTE 4-ESTREMOZ</t>
  </si>
  <si>
    <t>108</t>
  </si>
  <si>
    <t>COMP: 2015-1129 de 2015/07/16</t>
  </si>
  <si>
    <t>300012301</t>
  </si>
  <si>
    <t>COMP: 2015-1200 de 2015/07/31;COMP: 2015-1221 de 2015/08/05</t>
  </si>
  <si>
    <t>300012341</t>
  </si>
  <si>
    <t>COMP: 2015-111 de 2015/01/14</t>
  </si>
  <si>
    <t>217942</t>
  </si>
  <si>
    <t>COMP: 2015-1170 de 2015/07/27</t>
  </si>
  <si>
    <t>A12/2445</t>
  </si>
  <si>
    <t>COMP: 2014-1584 de 2015/01/03</t>
  </si>
  <si>
    <t>A12/1728</t>
  </si>
  <si>
    <t>COMP: 2015-92 de 2015/01/13</t>
  </si>
  <si>
    <t>7/2015</t>
  </si>
  <si>
    <t>JOÃO ASSIS, LDA.</t>
  </si>
  <si>
    <t>BAIRRO FERROVIÁRIO, EDIFICIO ASSIS-ÉVORA</t>
  </si>
  <si>
    <t>797</t>
  </si>
  <si>
    <t>COMP: 2015-744 de 2015/04/28</t>
  </si>
  <si>
    <t>22728</t>
  </si>
  <si>
    <t>COMP: 2015-706 de 2015/04/21</t>
  </si>
  <si>
    <t>2762015</t>
  </si>
  <si>
    <t>PAULO LUÍS BRUNO MOLEIRA - OFICINA DE REPARAÇÃO DE AUTOMÓVEIS</t>
  </si>
  <si>
    <t>AVENIDA DOS SALESIANOS, N.º 37-ÉVORA</t>
  </si>
  <si>
    <t>726</t>
  </si>
  <si>
    <t>COMP: 2014-2121 de 2015/01/03</t>
  </si>
  <si>
    <t>86</t>
  </si>
  <si>
    <t>TRACTOMOZ - TRACT.M.A.ESTREMOS, SA</t>
  </si>
  <si>
    <t>ZONA INDUSTRIAL - APARTADO 41-ESTREMOZ</t>
  </si>
  <si>
    <t>COMP: 2015-559 de 2015/03/20</t>
  </si>
  <si>
    <t>0526</t>
  </si>
  <si>
    <t>RUI MANUEL SANDE ROSA</t>
  </si>
  <si>
    <t>RUA SÃO BENTO Nº 8 - ALANDROAL-ALANDROAL</t>
  </si>
  <si>
    <t>135</t>
  </si>
  <si>
    <t>COMP: 2015-1048 de 2015/06/29</t>
  </si>
  <si>
    <t>1084</t>
  </si>
  <si>
    <t>MOTOREX</t>
  </si>
  <si>
    <t>Z.INDUSTRIAL H.FIGUEIRAS RUA B L B6-ÉVORA</t>
  </si>
  <si>
    <t>COMP: 2015-266 de 2015/02/10</t>
  </si>
  <si>
    <t>11016372</t>
  </si>
  <si>
    <t>COMP: 2015-1143 de 2015/07/20</t>
  </si>
  <si>
    <t>134B15</t>
  </si>
  <si>
    <t>AUTO DIANA, LDA.</t>
  </si>
  <si>
    <t>P. INDUST E TEC. DE ÉVORA - RUA CIRCULAR DO PARQUE LOTE 33-ÉVORA</t>
  </si>
  <si>
    <t>325</t>
  </si>
  <si>
    <t>COMP: 2015-265 de 2015/02/10</t>
  </si>
  <si>
    <t>001/5444</t>
  </si>
  <si>
    <t>SULMOLAS REPARAÇÃO DE MOLAS EM VEICULOS , LDA</t>
  </si>
  <si>
    <t>ZONA INDUSTRIAL DE ALMEIRIM SUL PRACETA DAS EMPRESAS LOTE 28-ÉVORA</t>
  </si>
  <si>
    <t>COMP: 2014-2053 de 2015/01/03</t>
  </si>
  <si>
    <t>115/1</t>
  </si>
  <si>
    <t>PAULO - FÁBRICA DE BALANÇAS LDA</t>
  </si>
  <si>
    <t>PARQUE INDUSTRIAL DA QUEIJADA/ANAIS LOTE 1 AP. 66-PONTE DE LIMA</t>
  </si>
  <si>
    <t>685</t>
  </si>
  <si>
    <t>PONTE DE LIMA</t>
  </si>
  <si>
    <t>COMP: 2014-2019 de 2015/01/03</t>
  </si>
  <si>
    <t>201401155</t>
  </si>
  <si>
    <t>TECNIAMPER</t>
  </si>
  <si>
    <t>PAVILHAO 1- QTA DA RAPOSA- SETE CASAS-LOURES</t>
  </si>
  <si>
    <t>350</t>
  </si>
  <si>
    <t>COMP: 2014-1315 de 2015/01/03</t>
  </si>
  <si>
    <t>14330/02</t>
  </si>
  <si>
    <t>COMP: 2014-1328 de 2015/01/03</t>
  </si>
  <si>
    <t>14329/02</t>
  </si>
  <si>
    <t>EUROED MAQUINAS E FERRAMENTAS, LDA</t>
  </si>
  <si>
    <t>AV.25 DE ABRIL-AMAIAIS DE BAIXO</t>
  </si>
  <si>
    <t>301</t>
  </si>
  <si>
    <t>AMAIAIS DE BAIXO</t>
  </si>
  <si>
    <t>COMP: 2012-177 de 2015/01/02</t>
  </si>
  <si>
    <t>1200537</t>
  </si>
  <si>
    <t>COMP: 2012-1873 de 2015/01/02</t>
  </si>
  <si>
    <t>14362/01</t>
  </si>
  <si>
    <t>COMP: 2012-991 de 2015/01/02</t>
  </si>
  <si>
    <t>526</t>
  </si>
  <si>
    <t>COMP: 2015-170 de 2015/01/23</t>
  </si>
  <si>
    <t>2015/11.016.273</t>
  </si>
  <si>
    <t>MEO - SERVIÇOS DE COMUNICAÇÃO E MULTIMEDIA, S.A.</t>
  </si>
  <si>
    <t>AVENIDA FONTES PEREIRA DE MELO, N.º40-LISBOA</t>
  </si>
  <si>
    <t>300</t>
  </si>
  <si>
    <t>COMP: 2014-486 de 2015/01/05</t>
  </si>
  <si>
    <t>701237481</t>
  </si>
  <si>
    <t>COMP: 2013-1683 de 2015/01/02</t>
  </si>
  <si>
    <t>A540847691</t>
  </si>
  <si>
    <t>COMP: 2013-1019 de 2015/01/02</t>
  </si>
  <si>
    <t>A532796909</t>
  </si>
  <si>
    <t>COMP: 2015-582 de 2015/03/30</t>
  </si>
  <si>
    <t>A594615340</t>
  </si>
  <si>
    <t>FIDELIDADE MUNDIAL SEGUROS</t>
  </si>
  <si>
    <t>LARGO DO CALHARIZ,30, -LISBOA</t>
  </si>
  <si>
    <t>COMP: 2013-93 de 2015/01/02;COMP: 2013-358 de 2015/01/02</t>
  </si>
  <si>
    <t>135824087</t>
  </si>
  <si>
    <t>AÇOREANA SEGUROS,SA</t>
  </si>
  <si>
    <t>AV. DUQUE D'AVILA, 171, 3º PISO DIREÇAO COMERCIAL-LISBOA</t>
  </si>
  <si>
    <t>031</t>
  </si>
  <si>
    <t>COMP: 2015-77 de 2015/01/12</t>
  </si>
  <si>
    <t>164390134</t>
  </si>
  <si>
    <t>VALENTIM RAMALHO R.PADREL DE O.B.S.BRITO MONTEIRO&amp; ASS.SOC.DE ADVOGADOS RL</t>
  </si>
  <si>
    <t>AVENIDA DA REPUBLICA, Nº 6 - 4º ANDAR-LISBOA</t>
  </si>
  <si>
    <t>191</t>
  </si>
  <si>
    <t>COMP: 2014-2066 de 2015/01/02</t>
  </si>
  <si>
    <t>31/2014</t>
  </si>
  <si>
    <t>175/2014</t>
  </si>
  <si>
    <t>QUALITIVIDADE CONSULTORIA, LDA.</t>
  </si>
  <si>
    <t>PRACETA JOAO BELTRAO, N.º11-BRAGA</t>
  </si>
  <si>
    <t>292</t>
  </si>
  <si>
    <t>BRAGA</t>
  </si>
  <si>
    <t>COMP: 2014-573 de 2015/01/05</t>
  </si>
  <si>
    <t>11414/119</t>
  </si>
  <si>
    <t>CIMAC - COMUNIDADE INTERMUNICIPAL DO ALENTEJO CENTRAL</t>
  </si>
  <si>
    <t>RUA 24 DE JULHO,1-EVORA</t>
  </si>
  <si>
    <t>COMP: 2015-734 de 2015/04/28</t>
  </si>
  <si>
    <t>FTI00/98</t>
  </si>
  <si>
    <t>RÁDIO CAMPANÁRIO - VOZ DE VILA VIÇOSA, CRL</t>
  </si>
  <si>
    <t>LARGO D. JOÃO IV, APARTADO 22-VILA VIÇOSA</t>
  </si>
  <si>
    <t>COMP: 2013-1102 de 2015/01/03</t>
  </si>
  <si>
    <t>4448</t>
  </si>
  <si>
    <t>ALEXANDRE JOSÉ PEREIRA MARUJO</t>
  </si>
  <si>
    <t>RUA VISCONDE DE LUZ, 47-MONFORTE</t>
  </si>
  <si>
    <t>143</t>
  </si>
  <si>
    <t>MONFORTE</t>
  </si>
  <si>
    <t>COMP: 2010-1381 de 2015/01/02</t>
  </si>
  <si>
    <t>115</t>
  </si>
  <si>
    <t>COMP: 2013-1496 de 2015/01/03</t>
  </si>
  <si>
    <t>4487</t>
  </si>
  <si>
    <t>Edp - Serviço Universal</t>
  </si>
  <si>
    <t>RUA CAMILO CASTELO BRANCO, 43-LISBOA</t>
  </si>
  <si>
    <t>044</t>
  </si>
  <si>
    <t>COMP: 2014-1100 de 2015/01/05</t>
  </si>
  <si>
    <t>0106172398</t>
  </si>
  <si>
    <t>COMP: 2015-1133 de 2015/07/16;COMP: 2015-1508 de 2015/09/18</t>
  </si>
  <si>
    <t>10568442046</t>
  </si>
  <si>
    <t>COMP: 2013-13 de 2015/01/02</t>
  </si>
  <si>
    <t>10496650271</t>
  </si>
  <si>
    <t>100325878001</t>
  </si>
  <si>
    <t>MEDIDATA.NET,S.A.</t>
  </si>
  <si>
    <t>RUA PERO DE ALENQUER, Nº 230-PORTO</t>
  </si>
  <si>
    <t>615</t>
  </si>
  <si>
    <t>COMP: 2015-1051 de 2015/06/29</t>
  </si>
  <si>
    <t>1212</t>
  </si>
  <si>
    <t>COMP: 2015-962 de 2015/06/12</t>
  </si>
  <si>
    <t>1211</t>
  </si>
  <si>
    <t>COMP: 2015-1020 de 2015/06/23</t>
  </si>
  <si>
    <t>1210</t>
  </si>
  <si>
    <t>EDP COMERCIAL-COMERCIALIZAÇÃO DE ENERGIA, S.A.</t>
  </si>
  <si>
    <t>PRAÇA MARQUÊS DE POMBAL, 13-LISBOA</t>
  </si>
  <si>
    <t>162</t>
  </si>
  <si>
    <t>COMP: 2013-1866 de 2015/01/02;COMP: 2014-202 de 2015/01/05</t>
  </si>
  <si>
    <t>10016371030</t>
  </si>
  <si>
    <t>COMP: 2015-1133 de 2015/07/16</t>
  </si>
  <si>
    <t>10568442047</t>
  </si>
  <si>
    <t>10010656874</t>
  </si>
  <si>
    <t>COMP: 2013-1070 de 2015/01/02</t>
  </si>
  <si>
    <t>11130000103034</t>
  </si>
  <si>
    <t>10496650489</t>
  </si>
  <si>
    <t>10541311127</t>
  </si>
  <si>
    <t>10543664347</t>
  </si>
  <si>
    <t>10568442051</t>
  </si>
  <si>
    <t>11130000132366</t>
  </si>
  <si>
    <t>COMP: 2015-1508 de 2015/09/18</t>
  </si>
  <si>
    <t>10568442052</t>
  </si>
  <si>
    <t>10568442050</t>
  </si>
  <si>
    <t>10496650837</t>
  </si>
  <si>
    <t>10012435970</t>
  </si>
  <si>
    <t>REDECOR</t>
  </si>
  <si>
    <t>PARQUE ISDUSTRIAL DO BATEL-RUA DOS JASMINS N.º95 E 121-ALCOCHETE</t>
  </si>
  <si>
    <t>189</t>
  </si>
  <si>
    <t>ALCOCHETE</t>
  </si>
  <si>
    <t>COMP: 2015-893 de 2015/05/26</t>
  </si>
  <si>
    <t>2015/215112</t>
  </si>
  <si>
    <t>10568442048</t>
  </si>
  <si>
    <t>10568442045</t>
  </si>
  <si>
    <t>COMP: 2012-1803 de 2015/01/02</t>
  </si>
  <si>
    <t>10483648384</t>
  </si>
  <si>
    <t>10568442053</t>
  </si>
  <si>
    <t>10568442054</t>
  </si>
  <si>
    <t>COMP: 2015-322 de 2015/02/20</t>
  </si>
  <si>
    <t>1134</t>
  </si>
  <si>
    <t>10568442044</t>
  </si>
  <si>
    <t>10541311125</t>
  </si>
  <si>
    <t>PORTUGUESA</t>
  </si>
  <si>
    <t>PAULO MANUEL BRANDÃO DA SILVA</t>
  </si>
  <si>
    <t>MONTE DAS NEVES - LAGES-</t>
  </si>
  <si>
    <t>016</t>
  </si>
  <si>
    <t>SANTIAGO MAIOR</t>
  </si>
  <si>
    <t>COMP: 2015-1078 de 2015/07/06</t>
  </si>
  <si>
    <t>1500/000032</t>
  </si>
  <si>
    <t>COMP: 2012-1591 de 2015/01/02</t>
  </si>
  <si>
    <t>10479718653</t>
  </si>
  <si>
    <t>10477748818</t>
  </si>
  <si>
    <t>1251</t>
  </si>
  <si>
    <t>EDP DISTRIBUIÇÃO SA</t>
  </si>
  <si>
    <t>LARGO ALEXANDRE HERCULANO, N.º 5-ÉVORA</t>
  </si>
  <si>
    <t>508</t>
  </si>
  <si>
    <t>COMP: 2014-1691 de 2015/01/03</t>
  </si>
  <si>
    <t>20485682035</t>
  </si>
  <si>
    <t>10568442057</t>
  </si>
  <si>
    <t>10568442043</t>
  </si>
  <si>
    <t>10568442042</t>
  </si>
  <si>
    <t>10568442049</t>
  </si>
  <si>
    <t>10568442058</t>
  </si>
  <si>
    <t>10568442041</t>
  </si>
  <si>
    <t>RENATO LIMA AZENHA</t>
  </si>
  <si>
    <t>RUA DOS MOINHOS-ASSOFORA</t>
  </si>
  <si>
    <t>495</t>
  </si>
  <si>
    <t>S.JOÃO DAS LAMPAS</t>
  </si>
  <si>
    <t>COMP: 2013-266 de 2015/01/02</t>
  </si>
  <si>
    <t>2982</t>
  </si>
  <si>
    <t>COMP: 2015-615 de 2015/04/02</t>
  </si>
  <si>
    <t>00/22524</t>
  </si>
  <si>
    <t>COMP: 2013-264 de 2015/01/02</t>
  </si>
  <si>
    <t>2981</t>
  </si>
  <si>
    <t>10568442056</t>
  </si>
  <si>
    <t>TRAÇO ISOLADO - CONSTRUÇOES UNIPESSOAL, LDA.</t>
  </si>
  <si>
    <t>RUA DE BADAJOZ, 56D-CAMPO MAIOR</t>
  </si>
  <si>
    <t>099</t>
  </si>
  <si>
    <t>CAMPO MAIOR</t>
  </si>
  <si>
    <t>COMP: 2014-1782 de 2015/01/02</t>
  </si>
  <si>
    <t>10568709942</t>
  </si>
  <si>
    <t>AGUAS DE LISBOA E VALE DO TEJO - GRUPO AGUAS DE PORTUGAL</t>
  </si>
  <si>
    <t>RUA DR. FRANCISCO PISARA DE MATOS, N.º 21 R/C-GUARDA</t>
  </si>
  <si>
    <t>906</t>
  </si>
  <si>
    <t>GUARDA</t>
  </si>
  <si>
    <t>COMP: 2015-1250 de 2015/08/13</t>
  </si>
  <si>
    <t>04600380055</t>
  </si>
  <si>
    <t>04600380062</t>
  </si>
  <si>
    <t>10568442055</t>
  </si>
  <si>
    <t>10568709943</t>
  </si>
  <si>
    <t>10568709944</t>
  </si>
  <si>
    <t>10568709945</t>
  </si>
  <si>
    <t>10569134214</t>
  </si>
  <si>
    <t>COMP: 2014-1495 de 2015/01/05</t>
  </si>
  <si>
    <t>11140000771800</t>
  </si>
  <si>
    <t>COMP: 2015-947 de 2015/06/05</t>
  </si>
  <si>
    <t>10554069569</t>
  </si>
  <si>
    <t>10558496000</t>
  </si>
  <si>
    <t>10558496004</t>
  </si>
  <si>
    <t>COMP: 2015-772 de 2015/05/05</t>
  </si>
  <si>
    <t>10561529326</t>
  </si>
  <si>
    <t>10561529328</t>
  </si>
  <si>
    <t>10561529331</t>
  </si>
  <si>
    <t>COMP: 2015-1133 de 2015/07/16;COMP: 2015-1368 de 2015/09/09</t>
  </si>
  <si>
    <t>10565065292</t>
  </si>
  <si>
    <t>10566494809</t>
  </si>
  <si>
    <t>10566585722</t>
  </si>
  <si>
    <t>10567002187</t>
  </si>
  <si>
    <t>10567002188</t>
  </si>
  <si>
    <t>10567002189</t>
  </si>
  <si>
    <t>10567002190</t>
  </si>
  <si>
    <t>10567226815</t>
  </si>
  <si>
    <t>10567290643</t>
  </si>
  <si>
    <t>10567720127</t>
  </si>
  <si>
    <t>10568442009</t>
  </si>
  <si>
    <t>10568442010</t>
  </si>
  <si>
    <t>10568442011</t>
  </si>
  <si>
    <t>10568442012</t>
  </si>
  <si>
    <t>10568442013</t>
  </si>
  <si>
    <t>10568442014</t>
  </si>
  <si>
    <t>10568442015</t>
  </si>
  <si>
    <t>10568442016</t>
  </si>
  <si>
    <t>10568442017</t>
  </si>
  <si>
    <t>10568442018</t>
  </si>
  <si>
    <t>10568442019</t>
  </si>
  <si>
    <t>10568442020</t>
  </si>
  <si>
    <t>10568442021</t>
  </si>
  <si>
    <t>10568442022</t>
  </si>
  <si>
    <t>10568442023</t>
  </si>
  <si>
    <t>10568442025</t>
  </si>
  <si>
    <t>10568442026</t>
  </si>
  <si>
    <t>10568442027</t>
  </si>
  <si>
    <t>10568442029</t>
  </si>
  <si>
    <t>10568442030</t>
  </si>
  <si>
    <t>10568442031</t>
  </si>
  <si>
    <t>10568442032</t>
  </si>
  <si>
    <t>10568442033</t>
  </si>
  <si>
    <t>10568442034</t>
  </si>
  <si>
    <t>10568442035</t>
  </si>
  <si>
    <t>10568442036</t>
  </si>
  <si>
    <t>10568442037</t>
  </si>
  <si>
    <t>10568442038</t>
  </si>
  <si>
    <t>10568442040</t>
  </si>
  <si>
    <t>10569134215</t>
  </si>
  <si>
    <t>COMP: 2015-573 de 2015/03/26</t>
  </si>
  <si>
    <t>20504828610</t>
  </si>
  <si>
    <t>K.1076</t>
  </si>
  <si>
    <t>ÁGUAS DO CENTRO ALENTEJO, S.A</t>
  </si>
  <si>
    <t>AV. D. LEONOR FERNANDES, 5 R/C-ÉVORA</t>
  </si>
  <si>
    <t>144</t>
  </si>
  <si>
    <t>COMP: 2015-20 de 2015/01/08</t>
  </si>
  <si>
    <t>3160540303</t>
  </si>
  <si>
    <t>3160540296</t>
  </si>
  <si>
    <t>COMP: 2015-735 de 2015/04/28</t>
  </si>
  <si>
    <t>3160382319</t>
  </si>
  <si>
    <t>3160382305</t>
  </si>
  <si>
    <t>3160382298</t>
  </si>
  <si>
    <t>3160382280</t>
  </si>
  <si>
    <t>3160382246</t>
  </si>
  <si>
    <t>K.1184</t>
  </si>
  <si>
    <t>RUI JORGE LOPES MATALOTO</t>
  </si>
  <si>
    <t>HORTA DO LETRAS, N.º 29-REDONDO</t>
  </si>
  <si>
    <t>063</t>
  </si>
  <si>
    <t>REDONDO</t>
  </si>
  <si>
    <t>COMP: 2015-1265 de 2015/08/21</t>
  </si>
  <si>
    <t>3</t>
  </si>
  <si>
    <t>K.1320</t>
  </si>
  <si>
    <t>3160382326</t>
  </si>
  <si>
    <t>K.1003</t>
  </si>
  <si>
    <t>GASPAR JOAQUIM MAGARREIRO</t>
  </si>
  <si>
    <t>RUA DA IGREJA, N.º 32-</t>
  </si>
  <si>
    <t>491</t>
  </si>
  <si>
    <t>TERRUGEM</t>
  </si>
  <si>
    <t>COMP: 2013-1492 de 2015/01/03</t>
  </si>
  <si>
    <t>4</t>
  </si>
  <si>
    <t>ASSOCIAÇÃO MUSICAL DE EVORA EBORAE MVSICA</t>
  </si>
  <si>
    <t>APARTADO 2126-EVORA</t>
  </si>
  <si>
    <t>COMP: 2015-1032 de 2015/06/24</t>
  </si>
  <si>
    <t>2015/1351</t>
  </si>
  <si>
    <t>GEOGRAFIA DOS SONS-UNIPESSOAL LDª</t>
  </si>
  <si>
    <t>RUA FRANCISCO ANTÓNIO BRÁS, 56-VILA BOIM</t>
  </si>
  <si>
    <t>501</t>
  </si>
  <si>
    <t>VILA BOIM</t>
  </si>
  <si>
    <t>COMP: 2013-874 de 2015/01/03</t>
  </si>
  <si>
    <t>54</t>
  </si>
  <si>
    <t>CR PRODUÇÕES - CIRCUITO RENOVADO PRODUÇÕES, LDA.</t>
  </si>
  <si>
    <t>RUA D. MANUEL I, N.º12/14-VILA BOIM</t>
  </si>
  <si>
    <t>COMP: 2013-1503 de 2015/01/03</t>
  </si>
  <si>
    <t>126</t>
  </si>
  <si>
    <t>MARIA VICENCIA VENTURA DE MATOS RIBEIRO</t>
  </si>
  <si>
    <t>RUA DAS EIRAS DO RAVASCO, 6C-ALANDROAL</t>
  </si>
  <si>
    <t>COMP: 2015-1132 de 2015/07/16</t>
  </si>
  <si>
    <t>1500/000002</t>
  </si>
  <si>
    <t>JOÃO FRANCISCO PEGACHA CARREIRA</t>
  </si>
  <si>
    <t>RUA DE OLIVENÇA, Nº 26-ALANDROAL</t>
  </si>
  <si>
    <t>125</t>
  </si>
  <si>
    <t>COMP: 2014-1104 de 2015/01/03</t>
  </si>
  <si>
    <t>002/1689</t>
  </si>
  <si>
    <t>COMP: 2015-495 de 2015/03/13</t>
  </si>
  <si>
    <t>2484</t>
  </si>
  <si>
    <t>ELEVATRANS</t>
  </si>
  <si>
    <t>TRAVESSA CAMPO DA TELHEIRA - ARMAZÉM 8-VILA NOVA DA TELHA</t>
  </si>
  <si>
    <t>828</t>
  </si>
  <si>
    <t>VILA NOVA DA TELHA - MAIA</t>
  </si>
  <si>
    <t>COMP: 2014-1528 de 2015/01/03</t>
  </si>
  <si>
    <t>1243</t>
  </si>
  <si>
    <t>COMP: 2013-1049 de 2015/01/03</t>
  </si>
  <si>
    <t>64</t>
  </si>
  <si>
    <t>2015/A1/874</t>
  </si>
  <si>
    <t>THYSSENKRUPP ACESSIBILIDADES</t>
  </si>
  <si>
    <t>RUA PÉ DE MOURO, CENTRO EMPRESARIAL LUSOWORLD II, ARM. 36-SINTRA</t>
  </si>
  <si>
    <t>335</t>
  </si>
  <si>
    <t>SINTRA</t>
  </si>
  <si>
    <t>COMP: 2011-1437 de 2015/01/02</t>
  </si>
  <si>
    <t>02111066</t>
  </si>
  <si>
    <t>2015A1/1061</t>
  </si>
  <si>
    <t>2015A1/515</t>
  </si>
  <si>
    <t>INSYNCRO</t>
  </si>
  <si>
    <t>ST.ª MARINHA DE LODARES, JUIA - APARTADO 178-LODARES</t>
  </si>
  <si>
    <t>215</t>
  </si>
  <si>
    <t>LODARES - LOUSADA</t>
  </si>
  <si>
    <t>COMP: 2011-1599 de 2015/01/02</t>
  </si>
  <si>
    <t>110310</t>
  </si>
  <si>
    <t>2015A1/696</t>
  </si>
  <si>
    <t>REMSA - ALUGUER DE MÁQUINAS - SOC. UNIPESSOAL, LDA</t>
  </si>
  <si>
    <t>ESTRADA NACIONAL, 10 - KM 108-PORTO ALTO</t>
  </si>
  <si>
    <t>114</t>
  </si>
  <si>
    <t>SAMORA CORREIA</t>
  </si>
  <si>
    <t>COMP: 2011-2205 de 2015/01/05;COMP: 2012-2086 de 2015/01/02</t>
  </si>
  <si>
    <t>02-12-A-005739</t>
  </si>
  <si>
    <t>COMP: 2011-2205 de 2015/01/05</t>
  </si>
  <si>
    <t>0212A003857</t>
  </si>
  <si>
    <t>02-12-A-002779</t>
  </si>
  <si>
    <t>02-12-A-002177</t>
  </si>
  <si>
    <t>02-12-A-001714</t>
  </si>
  <si>
    <t>003270</t>
  </si>
  <si>
    <t>GRENKE, RENTING S.A.</t>
  </si>
  <si>
    <t>AV. D. JOAO II, 1.17.03-LISBOA</t>
  </si>
  <si>
    <t>026</t>
  </si>
  <si>
    <t>COMP: 2014-797 de 2015/01/05</t>
  </si>
  <si>
    <t>2015/0000176724</t>
  </si>
  <si>
    <t>UKBAR FILMES-PROD LONG CURTAS METRAGENS</t>
  </si>
  <si>
    <t>CAMPO MARTIRES DA PATRIA, 59 - 3º ESQ.-LISBOA</t>
  </si>
  <si>
    <t>226</t>
  </si>
  <si>
    <t>COMP: 2014-278 de 2015/01/03</t>
  </si>
  <si>
    <t>7</t>
  </si>
  <si>
    <t>PALOMA LUNA CRESPO</t>
  </si>
  <si>
    <t>CALLE JOAN MIRÓ, 6-PINTO</t>
  </si>
  <si>
    <t>PINTO - ESPANHA</t>
  </si>
  <si>
    <t>COMP: 2015-1118 de 2015/07/14</t>
  </si>
  <si>
    <t>01/15</t>
  </si>
  <si>
    <t>ZÉLIA RUTE COELHO SANTOS</t>
  </si>
  <si>
    <t>OLIVAL DAS CARAÇAS, LOTE 4-ALANDROAL</t>
  </si>
  <si>
    <t>COMP: 2015-1088 de 2015/07/07</t>
  </si>
  <si>
    <t>0041</t>
  </si>
  <si>
    <t>TURISMO DO ALENTEJO, E.R.T.</t>
  </si>
  <si>
    <t>PRAÇA DA REPÚBLICA, 12 - 1º APARTADO 335-BEJA</t>
  </si>
  <si>
    <t>427</t>
  </si>
  <si>
    <t>COMP: 2014-391 de 2015/01/03</t>
  </si>
  <si>
    <t>1451/000060</t>
  </si>
  <si>
    <t>COMP: 2014-965 de 2015/01/03</t>
  </si>
  <si>
    <t>1/497</t>
  </si>
  <si>
    <t>SOCIEDADE PORTUGUESA DE AUTORES</t>
  </si>
  <si>
    <t>AV. DUQUE LOULÉ, 31-LISBOA</t>
  </si>
  <si>
    <t>153</t>
  </si>
  <si>
    <t>COMP: 2014-2200 de 2015/01/02</t>
  </si>
  <si>
    <t>08091</t>
  </si>
  <si>
    <t>COMP: 2015-941 de 2015/06/04</t>
  </si>
  <si>
    <t>115/288</t>
  </si>
  <si>
    <t>COMP: 2014-634 de 2015/01/02</t>
  </si>
  <si>
    <t>07738</t>
  </si>
  <si>
    <t>07734</t>
  </si>
  <si>
    <t>07733</t>
  </si>
  <si>
    <t>07731</t>
  </si>
  <si>
    <t>07723</t>
  </si>
  <si>
    <t>COMP: 2014-2147 de 2015/01/03</t>
  </si>
  <si>
    <t>123852</t>
  </si>
  <si>
    <t>TOMAS RODRIGUES &amp; FILHA LDA</t>
  </si>
  <si>
    <t>RUA COMERCIO E INDUSTRIA, 1-ALDEIA DA VENDA</t>
  </si>
  <si>
    <t>011</t>
  </si>
  <si>
    <t>COMP: 2013-1215 de 2015/01/03</t>
  </si>
  <si>
    <t>02302</t>
  </si>
  <si>
    <t>GARANTIA - SOCIEDADE DE FISCALIZAÇÃO PREVENTIVA DE GÉNEROS ALIMENTÍCIOS, LDA</t>
  </si>
  <si>
    <t>PRAÇA OLEGÁRIO MARIANO, N.º 1 - 1º DTO-LISBOA</t>
  </si>
  <si>
    <t>278</t>
  </si>
  <si>
    <t>COMP: 2012-2107 de 2015/01/02</t>
  </si>
  <si>
    <t>OFICINA DE BATE-CHAPA E PINTURA - JOSÉ CARDOSO E JOÃO RAMOS, LDA</t>
  </si>
  <si>
    <t>ESTRADA NACIONAL, OLIVAL DO MORENO - ZONA INDUSTRIAL AP. 308-ELVAS</t>
  </si>
  <si>
    <t>COMP: 2013-1252 de 2015/01/03</t>
  </si>
  <si>
    <t>2954</t>
  </si>
  <si>
    <t>ASSOCIAÇÃO BANDEIRA AZUL DA EUROPA</t>
  </si>
  <si>
    <t>EDIFICIO BARTOLOMEU AZUL DA EUROPA,Nº11-1º-LISBOA</t>
  </si>
  <si>
    <t>352</t>
  </si>
  <si>
    <t>COMP: 2013-1084 de 2015/01/03</t>
  </si>
  <si>
    <t>213890/2013</t>
  </si>
  <si>
    <t>134</t>
  </si>
  <si>
    <t>JOAQUIM JOSE BALHICO DA ROSA</t>
  </si>
  <si>
    <t>RUA SÃO JOSÉ, Nº 3-ROSÁRIO</t>
  </si>
  <si>
    <t>203</t>
  </si>
  <si>
    <t>ROSÁRIO</t>
  </si>
  <si>
    <t>COMP: 2013-1701 de 2015/01/03</t>
  </si>
  <si>
    <t>102</t>
  </si>
  <si>
    <t>COMP: 2011-290 de 2015/01/02</t>
  </si>
  <si>
    <t>MAN0110427</t>
  </si>
  <si>
    <t>CHARON - PRESTAÇAO DE SERVIÇOS DE SEGURANÇA E VIGILANCIA, S.A.</t>
  </si>
  <si>
    <t>PRAÇA BERNARDO SANTARENO,5 A-LISBOA</t>
  </si>
  <si>
    <t>098</t>
  </si>
  <si>
    <t>COMP: 2011-2087 de 2015/01/02</t>
  </si>
  <si>
    <t>C1100679</t>
  </si>
  <si>
    <t>ARH-ADMINSTRAÇÃO DA REGIÃO HIDROGRÁFICA DO ALENTEJO I.P.</t>
  </si>
  <si>
    <t>AVENIDA ENG. ARANTES E OLIVEIRAN.º 193-ÉVORA</t>
  </si>
  <si>
    <t>514</t>
  </si>
  <si>
    <t>COMP: 2011-2021 de 2015/01/02</t>
  </si>
  <si>
    <t>3084/2011/ALT</t>
  </si>
  <si>
    <t>COMP: 2011-1843 de 2015/01/02</t>
  </si>
  <si>
    <t>2111657</t>
  </si>
  <si>
    <t>RODOLIXO - GESTÃO DE RESÍDUOS</t>
  </si>
  <si>
    <t>SANTA CATARINA - MITRENA APARTADO 183-</t>
  </si>
  <si>
    <t>SETUBAL</t>
  </si>
  <si>
    <t>COMP: 2011-2085 de 2015/01/02</t>
  </si>
  <si>
    <t>2011000269</t>
  </si>
  <si>
    <t>MANEIRAS &amp; RAINHO CONSTRUÇÃO, RESTAURO E VENDA DE MORADIAS,LDª</t>
  </si>
  <si>
    <t>CAIXA POSTAL Nº 710 ORVALHOS-ORVALHOS</t>
  </si>
  <si>
    <t>017</t>
  </si>
  <si>
    <t>COMP: 2015-345 de 2015/02/25</t>
  </si>
  <si>
    <t>172</t>
  </si>
  <si>
    <t>COMP: 2011-15 de 2015/01/02</t>
  </si>
  <si>
    <t>021120090</t>
  </si>
  <si>
    <t>02111502</t>
  </si>
  <si>
    <t>COMP: 2011-1562 de 2015/01/02</t>
  </si>
  <si>
    <t>02111280</t>
  </si>
  <si>
    <t>02110913</t>
  </si>
  <si>
    <t>COMP: 2014-2145 de 2015/01/03</t>
  </si>
  <si>
    <t>2015/11.016.272</t>
  </si>
  <si>
    <t>02110700</t>
  </si>
  <si>
    <t>02110523</t>
  </si>
  <si>
    <t>LPQ- LABORATORIO PRO-QUALIDADE, LDA</t>
  </si>
  <si>
    <t>PARQUE INDUSTRIAL DA QUIMIGAL - RUA STINVILLE, 2-BARREIRO</t>
  </si>
  <si>
    <t>BARREIRO</t>
  </si>
  <si>
    <t>COMP: 2015-82 de 2015/01/12</t>
  </si>
  <si>
    <t>2015/1494</t>
  </si>
  <si>
    <t>2015/1496</t>
  </si>
  <si>
    <t>2015/1497</t>
  </si>
  <si>
    <t>02110365</t>
  </si>
  <si>
    <t>BORBACONTA</t>
  </si>
  <si>
    <t>RUA DOS MONTES CLAROS, 56-60-BORBA</t>
  </si>
  <si>
    <t>138</t>
  </si>
  <si>
    <t>BORBA</t>
  </si>
  <si>
    <t>COMP: 2010-1373 de 2015/01/02</t>
  </si>
  <si>
    <t>10000050</t>
  </si>
  <si>
    <t>VERSTEEG - CENTRO MEDICO DE OFTALMOLOGIA, UNIPESSOAL, LDA</t>
  </si>
  <si>
    <t>PARQUE EMPRESARIAL DO ALGARVE Nº 12-LAGOA</t>
  </si>
  <si>
    <t>431</t>
  </si>
  <si>
    <t>LAGOA</t>
  </si>
  <si>
    <t>COMP: 2011-267 de 2015/01/02</t>
  </si>
  <si>
    <t>2009000080</t>
  </si>
  <si>
    <t>COMP: 2011-266 de 2015/01/02</t>
  </si>
  <si>
    <t>2009000067</t>
  </si>
  <si>
    <t>FRANCISCO LUIS GEADAS MORGADO-AGENCIAMENTO E PRODUÇÕES DE EVENTOS</t>
  </si>
  <si>
    <t>RUA DE D.ESTEFÃNIA,5-LISBOA</t>
  </si>
  <si>
    <t>129</t>
  </si>
  <si>
    <t>COMP: 2010-656 de 2015/01/02</t>
  </si>
  <si>
    <t>A 178</t>
  </si>
  <si>
    <t>AMBIO LABORATORIO DE ANALISES E PROCESSOS, S. A</t>
  </si>
  <si>
    <t>AV. ENG.º ARANTES E OLIVEIRA, 46 4.º DTO-LISBOA</t>
  </si>
  <si>
    <t>223</t>
  </si>
  <si>
    <t>COMP: 2004-579 de 2015/01/05</t>
  </si>
  <si>
    <t>1905</t>
  </si>
  <si>
    <t>SUMA - SERVIÇOS URBANOS E MEIO AMBIENTE, S.A.</t>
  </si>
  <si>
    <t>RUA DO MAR DO NORTE, LT1.03.2.1B, 1º-LISBOA</t>
  </si>
  <si>
    <t>COMP: 2015-997 de 2015/06/18</t>
  </si>
  <si>
    <t>3000130821</t>
  </si>
  <si>
    <t>ASSOCIAÇÃO NACIONAL DE MUNICIPIOS PORTUGUESES- ANMP</t>
  </si>
  <si>
    <t>AV. MARNOCO E SOUSA, 52-COIMBRA</t>
  </si>
  <si>
    <t>511</t>
  </si>
  <si>
    <t>COIMBRA</t>
  </si>
  <si>
    <t>COMP: 2015-548 de 2015/03/18</t>
  </si>
  <si>
    <t>ND2015/574</t>
  </si>
  <si>
    <t>COMP: 2015-472 de 2015/03/12</t>
  </si>
  <si>
    <t>33</t>
  </si>
  <si>
    <t>COMP: 2012-1401 de 2015/01/02</t>
  </si>
  <si>
    <t>50452</t>
  </si>
  <si>
    <t>DATAJURIS - DIREITO E INFORMÁTICA, LDA</t>
  </si>
  <si>
    <t>RUA JOÃO MACHADO, Nº 100, SALA 402-COIMBRA</t>
  </si>
  <si>
    <t>COMP: 2012-784 de 2015/01/02</t>
  </si>
  <si>
    <t>H2</t>
  </si>
  <si>
    <t>COMP: 2013-157 de 2015/01/02</t>
  </si>
  <si>
    <t>10012763844</t>
  </si>
  <si>
    <t>COMP: 2013-1341 de 2015/01/02</t>
  </si>
  <si>
    <t>10013829896</t>
  </si>
  <si>
    <t>10014848732</t>
  </si>
  <si>
    <t>10018570823</t>
  </si>
  <si>
    <t>10020042432</t>
  </si>
  <si>
    <t>COMP: 2013-1723 de 2015/01/02</t>
  </si>
  <si>
    <t>10518373864</t>
  </si>
  <si>
    <t>AGROCINCO CONSTRUÇÕES S.A</t>
  </si>
  <si>
    <t>ESTRADA DE GIL VAZ,APT.342-ELVAS</t>
  </si>
  <si>
    <t>COMP: 2013-935 de 2015/01/02</t>
  </si>
  <si>
    <t>4230</t>
  </si>
  <si>
    <t>COMP: 2013-1719 de 2015/01/02</t>
  </si>
  <si>
    <t>10022880016</t>
  </si>
  <si>
    <t>COMP: 2014-501 de 2015/01/05</t>
  </si>
  <si>
    <t>10026344266</t>
  </si>
  <si>
    <t>10028141672</t>
  </si>
  <si>
    <t>10030519627</t>
  </si>
  <si>
    <t>10032228294</t>
  </si>
  <si>
    <t>10036840549</t>
  </si>
  <si>
    <t>10039398627</t>
  </si>
  <si>
    <t>10042020828</t>
  </si>
  <si>
    <t>10044892020</t>
  </si>
  <si>
    <t>10047684294</t>
  </si>
  <si>
    <t>COMP: 2014-433 de 2015/01/05</t>
  </si>
  <si>
    <t>10552834815</t>
  </si>
  <si>
    <t>1214000000</t>
  </si>
  <si>
    <t>12140000002871</t>
  </si>
  <si>
    <t>LITHO FORMAS PORTUGUESA</t>
  </si>
  <si>
    <t>RUA D. NUNO ALVARES PEREIRA-VALE FIGUEIRA</t>
  </si>
  <si>
    <t>748</t>
  </si>
  <si>
    <t>S.JOAO DA TALHA</t>
  </si>
  <si>
    <t>COMP: 2014-1229 de 2015/01/02</t>
  </si>
  <si>
    <t>1470106</t>
  </si>
  <si>
    <t>VISUALFORMA, S.A.</t>
  </si>
  <si>
    <t>VISUALFORMA BUSINESS CENTER,E.N. 125,S. DAS FIGURAS 1 ANDAR-FARO</t>
  </si>
  <si>
    <t>145</t>
  </si>
  <si>
    <t>FARO</t>
  </si>
  <si>
    <t>COMP: 2014-199 de 2015/01/02</t>
  </si>
  <si>
    <t>2013110821</t>
  </si>
  <si>
    <t>COMP: 2014-1300 de 2015/01/02</t>
  </si>
  <si>
    <t>2014110524</t>
  </si>
  <si>
    <t>CASUR - CONSTRUÇOES S.A.</t>
  </si>
  <si>
    <t>VALE N.º50-OURÉM</t>
  </si>
  <si>
    <t>677</t>
  </si>
  <si>
    <t>OUREM</t>
  </si>
  <si>
    <t>COMP: 2015-1674 de 2015/10/20</t>
  </si>
  <si>
    <t>28</t>
  </si>
  <si>
    <t>COMP: 2014-447 de 2015/01/02</t>
  </si>
  <si>
    <t>3/2013</t>
  </si>
  <si>
    <t>CVF - CONSTRUTORA VILA FRANCA,LDª</t>
  </si>
  <si>
    <t>RUA PROFESSOR REINALDO DOS SANTOS, Nº4 A 8-VILA FRANCA DE XIRA</t>
  </si>
  <si>
    <t>227</t>
  </si>
  <si>
    <t>VILA FRANCA DE XIRA</t>
  </si>
  <si>
    <t>COMP: 2014-273 de 2015/01/02</t>
  </si>
  <si>
    <t>374</t>
  </si>
  <si>
    <t>GRAFINAL ARTES GRÁFICAS, LDA</t>
  </si>
  <si>
    <t>APARTADO 224-ÁGUEDA</t>
  </si>
  <si>
    <t>ÁGUEDA</t>
  </si>
  <si>
    <t>COMP: 2014-1130 de 2015/01/02</t>
  </si>
  <si>
    <t>9</t>
  </si>
  <si>
    <t>COMP: 2014-615 de 2015/01/02</t>
  </si>
  <si>
    <t>A/2551</t>
  </si>
  <si>
    <t>N F ARQUITECTO UNIPESSOAL LDA</t>
  </si>
  <si>
    <t>RUA MIGUEL BOMBARDA, N.º 40-REDONDO</t>
  </si>
  <si>
    <t>050</t>
  </si>
  <si>
    <t>FAM</t>
  </si>
  <si>
    <t>COMP: 2015-44 de 2015/01/09</t>
  </si>
  <si>
    <t>10050708850</t>
  </si>
  <si>
    <t>COMP: 2015-1495 de 2015/09/16</t>
  </si>
  <si>
    <t>10061686563</t>
  </si>
  <si>
    <t>10065650765</t>
  </si>
  <si>
    <t>10076628686</t>
  </si>
  <si>
    <t>10081041291</t>
  </si>
  <si>
    <t>10562532464</t>
  </si>
  <si>
    <t>10562532589</t>
  </si>
  <si>
    <t>10562532677</t>
  </si>
  <si>
    <t>10562532891</t>
  </si>
  <si>
    <t>COMP: 2015-1056 de 2015/06/30</t>
  </si>
  <si>
    <t>10564361628</t>
  </si>
  <si>
    <t>10564361844</t>
  </si>
  <si>
    <t>10564361884</t>
  </si>
  <si>
    <t>10564362045</t>
  </si>
  <si>
    <t>10567689953</t>
  </si>
  <si>
    <t>COMP: 2015-1368 de 2015/09/09</t>
  </si>
  <si>
    <t>10567690009</t>
  </si>
  <si>
    <t>10567690164</t>
  </si>
  <si>
    <t>10567690456</t>
  </si>
  <si>
    <t>10569597288</t>
  </si>
  <si>
    <t>12150000016309</t>
  </si>
  <si>
    <t>RESOPRE,S.A.</t>
  </si>
  <si>
    <t>ESTRADA DE CHELAS, 187-LISBOA</t>
  </si>
  <si>
    <t>151</t>
  </si>
  <si>
    <t>COMP: 2015-1159 de 2015/07/24</t>
  </si>
  <si>
    <t>2015/00041</t>
  </si>
  <si>
    <t>GESAMB - GESTAO AMBIENTAL E DE RESIDUOS, EIM</t>
  </si>
  <si>
    <t>ESTRADA DAS ALCAÇOVAS - ATERRO INTERMUNICIPAL-ÉVORA</t>
  </si>
  <si>
    <t>COMP: 2015-445 de 2015/03/10</t>
  </si>
  <si>
    <t>2015/313</t>
  </si>
  <si>
    <t>COMP: 2015-443 de 2015/03/10</t>
  </si>
  <si>
    <t>2015/314</t>
  </si>
  <si>
    <t>COMP: 2015-1500 de 2015/09/17</t>
  </si>
  <si>
    <t>23000000091</t>
  </si>
  <si>
    <t>COMP: 2015-545 de 2015/03/18</t>
  </si>
  <si>
    <t>2300000040</t>
  </si>
  <si>
    <t>COMP: 2015-546 de 2015/03/18</t>
  </si>
  <si>
    <t>2300000044</t>
  </si>
  <si>
    <t>COMP: 2015-762 de 2015/05/04</t>
  </si>
  <si>
    <t>2300000058</t>
  </si>
  <si>
    <t>COMP: 2015-867 de 2015/05/20</t>
  </si>
  <si>
    <t>2300000061</t>
  </si>
  <si>
    <t>COMP: 2015-875 de 2015/05/21</t>
  </si>
  <si>
    <t>2300000071</t>
  </si>
  <si>
    <t>COMP: 2015-877 de 2015/05/21</t>
  </si>
  <si>
    <t>2300000075</t>
  </si>
  <si>
    <t>COMP: 2015-1149 de 2015/07/21</t>
  </si>
  <si>
    <t>2300000086</t>
  </si>
  <si>
    <t>COMP: 2015-1150 de 2015/07/21</t>
  </si>
  <si>
    <t>2300000090</t>
  </si>
  <si>
    <t>COMP: 2015-1357 de 2015/09/08</t>
  </si>
  <si>
    <t>2300000092</t>
  </si>
  <si>
    <t>COMP: 2015-1152 de 2015/07/21</t>
  </si>
  <si>
    <t>2300000106</t>
  </si>
  <si>
    <t>COMP: 2015-1151 de 2015/07/21</t>
  </si>
  <si>
    <t>2300000110</t>
  </si>
  <si>
    <t>290000041398</t>
  </si>
  <si>
    <t>290000044893</t>
  </si>
  <si>
    <t>COMP: 2015-947 de 2015/06/05;COMP: 2015-1056 de 2015/06/30</t>
  </si>
  <si>
    <t>290000045516</t>
  </si>
  <si>
    <t>290000052028</t>
  </si>
  <si>
    <t>PETROLEOS DE PORTUGAL - PETROGAL S.A.</t>
  </si>
  <si>
    <t>RUA TOMAS DA FONSECA, TORRE A - 6º ANDAR (MORADA DE CORRESPO-LISBOA</t>
  </si>
  <si>
    <t>209</t>
  </si>
  <si>
    <t>COMP: 2015-874 de 2015/05/21</t>
  </si>
  <si>
    <t>2909000249</t>
  </si>
  <si>
    <t>COMP: 2015-787 de 2015/05/06</t>
  </si>
  <si>
    <t>78</t>
  </si>
  <si>
    <t>FINANFARMA, SOCIEDADE DE FACTORING, S.A.</t>
  </si>
  <si>
    <t>RUA MARECHAL SALDANHA, Nº 1-LISBOA</t>
  </si>
  <si>
    <t>069</t>
  </si>
  <si>
    <t>COMP: 2015-386 de 2015/03/03</t>
  </si>
  <si>
    <t>FTJC1500043</t>
  </si>
  <si>
    <t>FTJMC1500004</t>
  </si>
  <si>
    <t>FTJMC1500037</t>
  </si>
  <si>
    <t>COMP: 2015-397 de 2015/03/03</t>
  </si>
  <si>
    <t>FTI00102</t>
  </si>
  <si>
    <t>COMP: 2015-396 de 2015/03/03</t>
  </si>
  <si>
    <t>FTI00/103</t>
  </si>
  <si>
    <t>COMP: 2015-238 de 2015/02/06</t>
  </si>
  <si>
    <t>73</t>
  </si>
  <si>
    <t>COMP: 2015-242 de 2015/02/06</t>
  </si>
  <si>
    <t>72</t>
  </si>
  <si>
    <t>COMP: 2015-144 de 2015/01/20</t>
  </si>
  <si>
    <t>10</t>
  </si>
  <si>
    <t>11</t>
  </si>
  <si>
    <t>12</t>
  </si>
  <si>
    <t>COMP: 2015-394 de 2015/03/03</t>
  </si>
  <si>
    <t>COMP: 2015-236 de 2015/02/06</t>
  </si>
  <si>
    <t>22</t>
  </si>
  <si>
    <t>44</t>
  </si>
  <si>
    <t>45</t>
  </si>
  <si>
    <t>70</t>
  </si>
  <si>
    <t>ASSOCIAÇÃO TRANSFRONTEIRIÇA DOS MUNICIPIOS DAS TERRAS DO GRANDE LAGO ALQUEVA</t>
  </si>
  <si>
    <t>Praceta Dr. Francisco Sá Carneiro, 4 -Apartado 63</t>
  </si>
  <si>
    <t>COMP: 2015-292 de 2015/02/12</t>
  </si>
  <si>
    <t>020/2015</t>
  </si>
  <si>
    <t>CÂMARA MUNICIPAL DE REDONDO</t>
  </si>
  <si>
    <t>PRAÇA DA REPÚBLICA-REDONDO</t>
  </si>
  <si>
    <t>COMP: 2015-28 de 2015/01/08</t>
  </si>
  <si>
    <t>856</t>
  </si>
  <si>
    <t>COMP: 2015-189 de 2015/01/28</t>
  </si>
  <si>
    <t>011/2015</t>
  </si>
  <si>
    <t>001/2015</t>
  </si>
  <si>
    <t>COMP: 2015-1256 de 2015/08/14</t>
  </si>
  <si>
    <t>029/2015</t>
  </si>
  <si>
    <t>TALHO VARANDAS UNIPESSOAL LDA</t>
  </si>
  <si>
    <t>PRAÇA DA REPUBLICA N.º 25-ALANDROAL</t>
  </si>
  <si>
    <t>116</t>
  </si>
  <si>
    <t>PRAÇA REPÚBLICA ALANDROAL</t>
  </si>
  <si>
    <t>COMP: 2015-1493 de 2015/09/16</t>
  </si>
  <si>
    <t>ACADEMIA DE MÚSICA EBORENSE</t>
  </si>
  <si>
    <t>RUA DO RAIMUNDO, N.º98-ÉVORA</t>
  </si>
  <si>
    <t>COMP: 2002-586 de 2015/01/02</t>
  </si>
  <si>
    <t>623</t>
  </si>
  <si>
    <t>SONHO DESPORTIVO ALANDRO-TELMA ANDRÉ RIBEIRO MANEIRAS</t>
  </si>
  <si>
    <t>MERCADO MUNICIPAL-ALANDROAL</t>
  </si>
  <si>
    <t>COMP: 2010-717 de 2015/01/05</t>
  </si>
  <si>
    <t>CORO GREGORIANO DE ÉVORA</t>
  </si>
  <si>
    <t>APARTADO 2110-ÉVORA</t>
  </si>
  <si>
    <t>COMP: 2010-1378 de 2015/01/02</t>
  </si>
  <si>
    <t>004</t>
  </si>
  <si>
    <t>ALENSIM-EDIÇÕES E PUBLICIDADE</t>
  </si>
  <si>
    <t>RUA 25 DE ABRIL,Nº21, 2º Dtº-BEJA</t>
  </si>
  <si>
    <t>COMP: 2010-1377 de 2015/01/02</t>
  </si>
  <si>
    <t>LUCIDUS - PUBLICAÇÕES LDA</t>
  </si>
  <si>
    <t>RUA JOAQUIM ANTÓNIO DE AGUIAR, Nº45-5ºESQ-LISBOA</t>
  </si>
  <si>
    <t>058</t>
  </si>
  <si>
    <t>COMP: 2010-1383 de 2015/01/02</t>
  </si>
  <si>
    <t>1610</t>
  </si>
  <si>
    <t>COMP: 2011-36 de 2015/01/02</t>
  </si>
  <si>
    <t>210602/2010</t>
  </si>
  <si>
    <t>CONSTRUÇÕES METALICAS JC, L.DA</t>
  </si>
  <si>
    <t>ZONA INDUSTRIAL -ALTO DOS BACELOS-BORBA</t>
  </si>
  <si>
    <t>COMP: 2010-1384 de 2015/01/02</t>
  </si>
  <si>
    <t>315</t>
  </si>
  <si>
    <t>LIVROS QUETZAL SOCIEDADE EDITORA E LIVREIRA SA</t>
  </si>
  <si>
    <t>RUA DA ROSA, 105 2ºESQ-LISBOA</t>
  </si>
  <si>
    <t>382</t>
  </si>
  <si>
    <t>COMP: 2010-1376 de 2015/01/02</t>
  </si>
  <si>
    <t>3848</t>
  </si>
  <si>
    <t>LEALTECNICA - OFICINA TÉCNICA MÁQUINAS DE ESCRITÓRIO, LDA</t>
  </si>
  <si>
    <t>RUA FLORBELA ESPANCA, N.º42-VILA VIÇOSA</t>
  </si>
  <si>
    <t>283</t>
  </si>
  <si>
    <t>COMP: 2010-1379 de 2015/01/02</t>
  </si>
  <si>
    <t>5132</t>
  </si>
  <si>
    <t>SOCIEDADE DE PERFUMARIAS, SOL E DESPORTO,LDA</t>
  </si>
  <si>
    <t>RUA DA REPÚBLICA, 75-77-ÉVORA</t>
  </si>
  <si>
    <t>656</t>
  </si>
  <si>
    <t>COMP: 2010-1375 de 2015/01/02</t>
  </si>
  <si>
    <t>7931</t>
  </si>
  <si>
    <t>COMP: 2012-1146 de 2015/01/02</t>
  </si>
  <si>
    <t>180</t>
  </si>
  <si>
    <t>COMP: 2012-1338 de 2015/01/02</t>
  </si>
  <si>
    <t>212748/2012</t>
  </si>
  <si>
    <t>ASSOCIAÇÃO DE MUNICIPIOS PORTUGUESES DO VINHO</t>
  </si>
  <si>
    <t>PRAÇA 15 DE DESEMBRO-CARTAXO</t>
  </si>
  <si>
    <t>005</t>
  </si>
  <si>
    <t>CARTAXO</t>
  </si>
  <si>
    <t>COMP: 2013-187 de 2015/01/02</t>
  </si>
  <si>
    <t>3A</t>
  </si>
  <si>
    <t>COMP: 2012-1615 de 2015/01/02</t>
  </si>
  <si>
    <t>547/2012</t>
  </si>
  <si>
    <t>COMP: 2013-186 de 2015/01/02</t>
  </si>
  <si>
    <t>85/2013</t>
  </si>
  <si>
    <t>COMP: 2014-237 de 2015/01/02</t>
  </si>
  <si>
    <t>327/2014</t>
  </si>
  <si>
    <t>EMPREIGALDE - ENGENHARIA E CONSTRUÇÃO S.A.</t>
  </si>
  <si>
    <t>QUINTA DOS BARREIROS-ESTRADA DA CUNHA BAIXA-MESQUITELA</t>
  </si>
  <si>
    <t>MANGUALDE</t>
  </si>
  <si>
    <t>COMP: 2013-889 de 2015/01/02</t>
  </si>
  <si>
    <t>42/2013-A</t>
  </si>
  <si>
    <t>22.1.2.6</t>
  </si>
  <si>
    <t>ANTONIO MANUEL VELEZ CLAREU</t>
  </si>
  <si>
    <t>RUA DO SECULO Nº13-ROSÁRIO</t>
  </si>
  <si>
    <t>COMP: 2014-558 de 2015/01/02</t>
  </si>
  <si>
    <t>CM1109/IND/1388</t>
  </si>
  <si>
    <t>FRANCISCA ISABEL MIRA</t>
  </si>
  <si>
    <t>RUA INACIO MOREIRA CORREIA, Nº26-FERREIRA DE CAPELINS</t>
  </si>
  <si>
    <t>266</t>
  </si>
  <si>
    <t>FERREIRA</t>
  </si>
  <si>
    <t>COMP: 2014-568 de 2015/01/02</t>
  </si>
  <si>
    <t>CM1109/IND/2629</t>
  </si>
  <si>
    <t>JOÃO JOSÉ SOVELAS MIRA</t>
  </si>
  <si>
    <t>VIV. MIRA - BAIRRO DA CHURREIRA, N.º48 - ROSÁRIO-ROSÁRIO</t>
  </si>
  <si>
    <t>COMP: 2014-563 de 2015/01/02</t>
  </si>
  <si>
    <t>CM1109/IND/3503</t>
  </si>
  <si>
    <t>INÁCIA INÊS MIRA</t>
  </si>
  <si>
    <t>BAIRRO DA CHURREIRA, CX POSTAL Nº 55-ROSÁRIO</t>
  </si>
  <si>
    <t>COMP: 2014-561 de 2015/01/02</t>
  </si>
  <si>
    <t>CM1109/IND/5469</t>
  </si>
  <si>
    <t>ALEXANDRE ANTÓNIO DA CUNHA GONÇALVES CACHADINHA</t>
  </si>
  <si>
    <t>RUA DA ALEGRIA, N.º 749 - 2º DTº-PORTO</t>
  </si>
  <si>
    <t>COMP: 2014-555 de 2015/01/02</t>
  </si>
  <si>
    <t>CM1109/IND/6135</t>
  </si>
  <si>
    <t>ANTONIO JOSE MIRA BELEM</t>
  </si>
  <si>
    <t>QUINTA DOS ARCOS HC2 R/C - B-ELVAS</t>
  </si>
  <si>
    <t>COMP: 2014-557 de 2015/01/02</t>
  </si>
  <si>
    <t>CM1109/IND/6136</t>
  </si>
  <si>
    <t>CRISTINA JOANA MIRA</t>
  </si>
  <si>
    <t>MONTE NOVO DO SOBRAL-CAPELINS</t>
  </si>
  <si>
    <t>COMP: 2014-559 de 2015/01/02</t>
  </si>
  <si>
    <t>CM1109/IND/6137</t>
  </si>
  <si>
    <t>DOMINGOS CARVALHO FERNANDES</t>
  </si>
  <si>
    <t>MONTE DAS COLMEADAS - FERREIRA DE CAPELINS-FERREIRA DE CAPELINS</t>
  </si>
  <si>
    <t>COMP: 2014-560 de 2015/01/02</t>
  </si>
  <si>
    <t>CM1109/IND/6138</t>
  </si>
  <si>
    <t>JACINTO CODICES</t>
  </si>
  <si>
    <t>RUA DE S. ANTÓNIO-FERREIRA DE CAPELINS</t>
  </si>
  <si>
    <t>COMP: 2014-562 de 2015/01/02</t>
  </si>
  <si>
    <t>CM1109/IND/6139</t>
  </si>
  <si>
    <t>JOAQUIM MANUEL VALENTE PARDAL</t>
  </si>
  <si>
    <t>RUA DR. MANUEL VIANA XAVIER RODRIGUES, Nº 26-ALANDROAL</t>
  </si>
  <si>
    <t>139</t>
  </si>
  <si>
    <t>COMP: 2014-564 de 2015/01/02</t>
  </si>
  <si>
    <t>CM1109/IND/6140</t>
  </si>
  <si>
    <t>JOSE ANTONIO TIQUE GOMES</t>
  </si>
  <si>
    <t>RUA VITOR HUGO, Nº 9 - 2º ESQ.-LISBOA</t>
  </si>
  <si>
    <t>293</t>
  </si>
  <si>
    <t>COMP: 2014-565 de 2015/01/02</t>
  </si>
  <si>
    <t>CM1109/IND/6141</t>
  </si>
  <si>
    <t>MANUEL JOAO MIRA RAMALHO</t>
  </si>
  <si>
    <t>MONTE DO MEIO-MINA DO BUGALHO</t>
  </si>
  <si>
    <t>053</t>
  </si>
  <si>
    <t>S BRAZ DOS MATOS</t>
  </si>
  <si>
    <t>COMP: 2014-566 de 2015/01/02</t>
  </si>
  <si>
    <t>CM1109/IND/6142</t>
  </si>
  <si>
    <t>MAVILDE MARIA RAMALHO COELHO DOS SANTOS</t>
  </si>
  <si>
    <t>MONTE DAS GALHANAS-ROSÁRIO</t>
  </si>
  <si>
    <t>COMP: 2014-567 de 2015/01/02</t>
  </si>
  <si>
    <t>CM1109/IND/6143</t>
  </si>
  <si>
    <t>GERTRUDES MARIA FERREIRA NABAIS FRANCO</t>
  </si>
  <si>
    <t>MONTE DA CHURREIRA DE BAIXO CXP.N.º 62-ROSARIO</t>
  </si>
  <si>
    <t>COMP: 2014-569 de 2015/01/02</t>
  </si>
  <si>
    <t>CM1109/IND/6145</t>
  </si>
  <si>
    <t>FLORINDA ROSA PISCO ARRIFES</t>
  </si>
  <si>
    <t>RUA DE SANTO ANTONIO LOTE 3 (RUA ANTONIO NEPOMUCENO-CILADAS</t>
  </si>
  <si>
    <t>120</t>
  </si>
  <si>
    <t>S.ROMÃO</t>
  </si>
  <si>
    <t>COMP: 2014-604 de 2015/01/05</t>
  </si>
  <si>
    <t>CM1109/IND/6148</t>
  </si>
  <si>
    <t>COMP: 2015-321 de 2015/02/20</t>
  </si>
  <si>
    <t>2015/85</t>
  </si>
  <si>
    <t>COMP: 2015-186 de 2015/01/27</t>
  </si>
  <si>
    <t>63</t>
  </si>
  <si>
    <t>COMP: 2015-1287 de 2015/08/25</t>
  </si>
  <si>
    <t>75</t>
  </si>
  <si>
    <t>76</t>
  </si>
  <si>
    <t>77</t>
  </si>
  <si>
    <t>COMP: 2012-1329 de 2015/01/02</t>
  </si>
  <si>
    <t>33-A</t>
  </si>
  <si>
    <t>26.1.4.0</t>
  </si>
  <si>
    <t>RUI CARTAXO</t>
  </si>
  <si>
    <t>RUA DA ALDEIA N.º2-ALDEIA DA VENDA</t>
  </si>
  <si>
    <t>COMP: 2008-810 de 2015/01/02</t>
  </si>
  <si>
    <t>CONSTROPE - CONGEVIA, ENGENHARIA E CONSTRUÇÃO, SA</t>
  </si>
  <si>
    <t>RUA POETA BOCAGE Nº 2 - ESCRITORIO - 1º ESQº-LISBOA</t>
  </si>
  <si>
    <t>233</t>
  </si>
  <si>
    <t>COMP: 2013-1067 de 2015/01/02</t>
  </si>
  <si>
    <t>FT01-21</t>
  </si>
  <si>
    <t>0151</t>
  </si>
  <si>
    <t>FT01-6</t>
  </si>
  <si>
    <t>COMP: 2012-365 de 2015/01/02;COMP: 2012-1451 de 2015/01/02</t>
  </si>
  <si>
    <t>4140</t>
  </si>
  <si>
    <t>COMP: 2012-365 de 2015/01/02</t>
  </si>
  <si>
    <t>4133</t>
  </si>
  <si>
    <t>JOSÉ MANUEL DA CRUZ PARREIRA &amp; IRMÃO, LDA.</t>
  </si>
  <si>
    <t>OLIVAL DA SERRINHA, ESTRADA DE PORTALEGRE-ESTREMOZ</t>
  </si>
  <si>
    <t>COMP: 2013-1027 de 2015/01/02</t>
  </si>
  <si>
    <t>45993</t>
  </si>
  <si>
    <t>MESSIAS E IRMÃOS, LDA</t>
  </si>
  <si>
    <t>RUA DO MURO N.º40-ÉVORA</t>
  </si>
  <si>
    <t>602</t>
  </si>
  <si>
    <t>COMP: 2013-98 de 2015/01/02</t>
  </si>
  <si>
    <t>PROCALE-GABINETE DE ESTUDOS</t>
  </si>
  <si>
    <t>RUA 31 DE JANEIRO, N.º 61 - APARTADO 173-ESTREMOZ</t>
  </si>
  <si>
    <t>COMP: 2013-878 de 2015/01/02</t>
  </si>
  <si>
    <t>257</t>
  </si>
  <si>
    <t>COMP: 2013-456 de 2015/01/02</t>
  </si>
  <si>
    <t>2475</t>
  </si>
  <si>
    <t>COMP: 2013-694 de 2015/01/02;COMP: 2013-1001 de 2015/01/02</t>
  </si>
  <si>
    <t>2462</t>
  </si>
  <si>
    <t>2447</t>
  </si>
  <si>
    <t>2446</t>
  </si>
  <si>
    <t>2474</t>
  </si>
  <si>
    <t>A/2454</t>
  </si>
  <si>
    <t>COMP: 2014-344 de 2015/01/02</t>
  </si>
  <si>
    <t>2547</t>
  </si>
  <si>
    <t>FERNANDO L. GASPAR SINALIZAÇÃO E EQUIPAMENTOS RODOVIÁRIOS, SA</t>
  </si>
  <si>
    <t>E.N. 249-4 TRAJOUCE-S. DOMINGOS DE RANA</t>
  </si>
  <si>
    <t>034</t>
  </si>
  <si>
    <t>S. DOMINGOS DE RANA</t>
  </si>
  <si>
    <t>COMP: 2012-152 de 2015/01/02</t>
  </si>
  <si>
    <t>26/2012</t>
  </si>
  <si>
    <t>COMP: 2015-1183 de 2015/07/29</t>
  </si>
  <si>
    <t>115/408</t>
  </si>
  <si>
    <t>COMP: 2015-240 de 2015/02/06</t>
  </si>
  <si>
    <t>115/122</t>
  </si>
  <si>
    <t>CARLOS GIL - OBRAS PUBLICAS, CONSTRUÇAO CIVIL E MONTAGENS ELECTRICAS, LDA</t>
  </si>
  <si>
    <t>RUA ARMANDO ALMEIDA E SILVA, 30-COVILHÃ</t>
  </si>
  <si>
    <t>084</t>
  </si>
  <si>
    <t>LOUSA</t>
  </si>
  <si>
    <t>COMP: 2015-747 de 2015/04/29</t>
  </si>
  <si>
    <t>PINTO &amp; BENTES</t>
  </si>
  <si>
    <t>AV. ALMIRANTE GAGO COUTINHO, N.º 161-MEM MARTINS</t>
  </si>
  <si>
    <t>MEM MARTINS</t>
  </si>
  <si>
    <t>01</t>
  </si>
  <si>
    <t>CONSTUÇÕES MONSARAZ SOCI.CONST.CIVIL DE REG. MONSARAZ</t>
  </si>
  <si>
    <t>ZONA INDUSTRIAL LT.3 - APARTADO 16-REG.MONSARAZ</t>
  </si>
  <si>
    <t>COMP: 2012-397 de 2015/01/02</t>
  </si>
  <si>
    <t>84</t>
  </si>
  <si>
    <t>COMP: 2013-658 de 2015/01/02</t>
  </si>
  <si>
    <t>2013110225</t>
  </si>
  <si>
    <t>COMP: 2015-892 de 2015/05/26</t>
  </si>
  <si>
    <t>114B15</t>
  </si>
  <si>
    <t xml:space="preserve">FLOW SYSTEMS </t>
  </si>
  <si>
    <t>RUA VASCO DA GAMA, 68-BARCELOS</t>
  </si>
  <si>
    <t>220</t>
  </si>
  <si>
    <t>BARCELOS</t>
  </si>
  <si>
    <t>COMP: 2015-1126 de 2015/07/15</t>
  </si>
  <si>
    <t>687</t>
  </si>
  <si>
    <t>COMP: 2015-1331 de 2015/09/01</t>
  </si>
  <si>
    <t>141I15</t>
  </si>
  <si>
    <t>COMP: 2014-1456 de 2015/01/03</t>
  </si>
  <si>
    <t>217650</t>
  </si>
  <si>
    <t>COMP: 2013-1074 de 2015/01/02</t>
  </si>
  <si>
    <t>A/2493</t>
  </si>
  <si>
    <t>COMP: 2015-239 de 2015/02/06</t>
  </si>
  <si>
    <t>69</t>
  </si>
  <si>
    <t>COMP: 2015-1095 de 2015/07/08</t>
  </si>
  <si>
    <t>DRF231</t>
  </si>
  <si>
    <t>CENTRO CULTURAL E DESPORTIVO DE FERREIRA DE CAPELINS</t>
  </si>
  <si>
    <t>SANTO ANTONIO DE CAPELINS -FERREIRA DE CAPELINS</t>
  </si>
  <si>
    <t>COMP: 2013-1520 de 2015/01/05</t>
  </si>
  <si>
    <t>272</t>
  </si>
  <si>
    <t>ASSOCIAÇÃO DE CAÇA E PESCA DA ALDEIA DA VENDA</t>
  </si>
  <si>
    <t>PRAÇA DOS GRILOS,32-ALDEIA DA VENDA</t>
  </si>
  <si>
    <t>COMP: 2013-1515 de 2015/01/02</t>
  </si>
  <si>
    <t>532</t>
  </si>
  <si>
    <t>MUNICIPIO DE ALANDROAL</t>
  </si>
  <si>
    <t>Declaração de dívida a fornecedores em atraso a 31/12/2015 (Nos Termos da Lei 22/2015, de 17 de março (4ª alteração à Lei 8/2012 de 21 de fevereiro)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</si>
</sst>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Batang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1" xfId="0" applyBorder="1"/>
    <xf numFmtId="0" fontId="1" fillId="2" borderId="1" xfId="0" applyFont="1" applyFill="1" applyBorder="1" applyAlignment="1">
      <alignment horizontal="right"/>
    </xf>
    <xf numFmtId="44" fontId="0" fillId="0" borderId="1" xfId="0" applyNumberFormat="1" applyBorder="1"/>
    <xf numFmtId="49" fontId="0" fillId="0" borderId="0" xfId="0" applyNumberFormat="1"/>
    <xf numFmtId="0" fontId="0" fillId="0" borderId="0" xfId="0" applyBorder="1" applyAlignment="1">
      <alignment vertical="center"/>
    </xf>
    <xf numFmtId="14" fontId="0" fillId="0" borderId="0" xfId="0" applyNumberFormat="1"/>
    <xf numFmtId="14" fontId="1" fillId="2" borderId="1" xfId="0" applyNumberFormat="1" applyFont="1" applyFill="1" applyBorder="1" applyAlignment="1">
      <alignment horizontal="righ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14" fontId="0" fillId="0" borderId="4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9"/>
  <sheetViews>
    <sheetView tabSelected="1" topLeftCell="A7" zoomScale="130" zoomScaleNormal="130" workbookViewId="0">
      <selection activeCell="I5" sqref="I5"/>
    </sheetView>
  </sheetViews>
  <sheetFormatPr defaultRowHeight="12.75" x14ac:dyDescent="0.2"/>
  <cols>
    <col min="1" max="1" width="14" customWidth="1"/>
    <col min="4" max="4" width="57.140625" customWidth="1"/>
    <col min="5" max="5" width="15.28515625" customWidth="1"/>
    <col min="15" max="16" width="10.85546875" customWidth="1"/>
    <col min="17" max="17" width="10.85546875" style="5" customWidth="1"/>
    <col min="18" max="20" width="10.85546875" customWidth="1"/>
    <col min="21" max="21" width="9.140625" style="5"/>
    <col min="22" max="23" width="11.7109375" customWidth="1"/>
    <col min="25" max="25" width="9.140625" style="5"/>
    <col min="27" max="27" width="9.140625" style="5"/>
  </cols>
  <sheetData>
    <row r="1" spans="1:29" ht="12.75" customHeight="1" x14ac:dyDescent="0.2">
      <c r="A1" s="24" t="s">
        <v>1201</v>
      </c>
      <c r="B1" s="24"/>
      <c r="C1" s="24"/>
      <c r="D1" s="24"/>
      <c r="E1" s="24"/>
    </row>
    <row r="2" spans="1:29" ht="23.25" customHeight="1" thickBot="1" x14ac:dyDescent="0.25">
      <c r="A2" s="25"/>
      <c r="B2" s="25"/>
      <c r="C2" s="25"/>
      <c r="D2" s="25"/>
      <c r="E2" s="25"/>
    </row>
    <row r="3" spans="1:29" x14ac:dyDescent="0.2">
      <c r="A3" s="1"/>
    </row>
    <row r="4" spans="1:29" x14ac:dyDescent="0.2">
      <c r="A4" s="18"/>
      <c r="B4" s="18"/>
      <c r="C4" s="22" t="s">
        <v>1200</v>
      </c>
      <c r="D4" s="23"/>
      <c r="E4" s="6"/>
    </row>
    <row r="5" spans="1:29" x14ac:dyDescent="0.2">
      <c r="A5" s="17"/>
      <c r="B5" s="17"/>
    </row>
    <row r="6" spans="1:29" x14ac:dyDescent="0.2">
      <c r="A6" s="26"/>
      <c r="B6" s="26"/>
      <c r="E6" s="3">
        <v>2015</v>
      </c>
    </row>
    <row r="7" spans="1:29" x14ac:dyDescent="0.2">
      <c r="A7" s="18"/>
      <c r="B7" s="19"/>
      <c r="C7" s="20"/>
      <c r="D7" s="21"/>
      <c r="E7" s="8">
        <v>42369</v>
      </c>
    </row>
    <row r="8" spans="1:29" x14ac:dyDescent="0.2">
      <c r="A8" s="17"/>
      <c r="B8" s="17"/>
    </row>
    <row r="9" spans="1:29" ht="25.5" customHeight="1" x14ac:dyDescent="0.2">
      <c r="A9" s="12" t="s">
        <v>0</v>
      </c>
      <c r="B9" s="12" t="s">
        <v>1</v>
      </c>
      <c r="C9" s="12"/>
      <c r="D9" s="12"/>
      <c r="E9" s="14" t="s">
        <v>2</v>
      </c>
    </row>
    <row r="10" spans="1:29" x14ac:dyDescent="0.2">
      <c r="A10" s="13"/>
      <c r="B10" s="13"/>
      <c r="C10" s="13"/>
      <c r="D10" s="13"/>
      <c r="E10" s="15"/>
    </row>
    <row r="11" spans="1:29" x14ac:dyDescent="0.2">
      <c r="A11" s="2">
        <f t="shared" ref="A11:A74" si="0">IF(L11&lt;&gt;"",L11,"")</f>
        <v>500223297</v>
      </c>
      <c r="B11" s="9" t="str">
        <f t="shared" ref="B11:B74" si="1">IF(N11&lt;&gt;"",N11,"")</f>
        <v>PROFOR</v>
      </c>
      <c r="C11" s="10">
        <f t="shared" ref="C11:C74" si="2">IF(P11&lt;&gt;"",P11,"")</f>
        <v>2790</v>
      </c>
      <c r="D11" s="11" t="str">
        <f t="shared" ref="D11:D74" si="3">IF(Q11&lt;&gt;"",Q11,"")</f>
        <v>483</v>
      </c>
      <c r="E11" s="4">
        <f>IF(AB11&lt;&gt;"",AB11,"")</f>
        <v>463.35</v>
      </c>
      <c r="K11" t="s">
        <v>3</v>
      </c>
      <c r="L11">
        <v>500223297</v>
      </c>
      <c r="M11">
        <v>4730</v>
      </c>
      <c r="N11" t="s">
        <v>4</v>
      </c>
      <c r="O11" t="s">
        <v>5</v>
      </c>
      <c r="P11">
        <v>2790</v>
      </c>
      <c r="Q11" s="5" t="s">
        <v>6</v>
      </c>
      <c r="R11" t="s">
        <v>7</v>
      </c>
      <c r="S11" t="s">
        <v>8</v>
      </c>
      <c r="T11">
        <v>2014</v>
      </c>
      <c r="U11" s="5" t="s">
        <v>9</v>
      </c>
      <c r="V11" s="7">
        <v>41954</v>
      </c>
      <c r="W11" s="7">
        <v>41984</v>
      </c>
      <c r="X11">
        <v>385</v>
      </c>
      <c r="Z11" s="7">
        <v>41982</v>
      </c>
      <c r="AA11" s="5" t="s">
        <v>10</v>
      </c>
      <c r="AB11">
        <v>463.35</v>
      </c>
      <c r="AC11">
        <v>20107</v>
      </c>
    </row>
    <row r="12" spans="1:29" x14ac:dyDescent="0.2">
      <c r="A12" s="2">
        <f t="shared" si="0"/>
        <v>500223297</v>
      </c>
      <c r="B12" s="9" t="str">
        <f t="shared" si="1"/>
        <v>PROFOR</v>
      </c>
      <c r="C12" s="10">
        <f t="shared" si="2"/>
        <v>2790</v>
      </c>
      <c r="D12" s="11" t="str">
        <f t="shared" si="3"/>
        <v>483</v>
      </c>
      <c r="E12" s="4">
        <f t="shared" ref="E12:E75" si="4">IF(AB12&lt;&gt;"",AB12,"")</f>
        <v>239.67</v>
      </c>
      <c r="K12" t="s">
        <v>3</v>
      </c>
      <c r="L12">
        <v>500223297</v>
      </c>
      <c r="M12">
        <v>4730</v>
      </c>
      <c r="N12" t="s">
        <v>4</v>
      </c>
      <c r="O12" t="s">
        <v>5</v>
      </c>
      <c r="P12">
        <v>2790</v>
      </c>
      <c r="Q12" s="5" t="s">
        <v>6</v>
      </c>
      <c r="R12" t="s">
        <v>7</v>
      </c>
      <c r="S12" t="s">
        <v>8</v>
      </c>
      <c r="T12">
        <v>2014</v>
      </c>
      <c r="U12" s="5" t="s">
        <v>11</v>
      </c>
      <c r="V12" s="7">
        <v>41967</v>
      </c>
      <c r="W12" s="7">
        <v>41997</v>
      </c>
      <c r="X12">
        <v>372</v>
      </c>
      <c r="Z12" s="7">
        <v>42047</v>
      </c>
      <c r="AA12" s="5" t="s">
        <v>10</v>
      </c>
      <c r="AB12">
        <v>239.67</v>
      </c>
      <c r="AC12">
        <v>20107</v>
      </c>
    </row>
    <row r="13" spans="1:29" x14ac:dyDescent="0.2">
      <c r="A13" s="2">
        <f t="shared" si="0"/>
        <v>501500383</v>
      </c>
      <c r="B13" s="9" t="str">
        <f t="shared" si="1"/>
        <v>BERNER, S.A.</v>
      </c>
      <c r="C13" s="10">
        <f t="shared" si="2"/>
        <v>2786</v>
      </c>
      <c r="D13" s="11" t="str">
        <f t="shared" si="3"/>
        <v>901</v>
      </c>
      <c r="E13" s="4">
        <f t="shared" si="4"/>
        <v>92.16</v>
      </c>
      <c r="K13" t="s">
        <v>3</v>
      </c>
      <c r="L13">
        <v>501500383</v>
      </c>
      <c r="M13">
        <v>2470</v>
      </c>
      <c r="N13" t="s">
        <v>12</v>
      </c>
      <c r="O13" t="s">
        <v>13</v>
      </c>
      <c r="P13">
        <v>2786</v>
      </c>
      <c r="Q13" s="5" t="s">
        <v>14</v>
      </c>
      <c r="R13" t="s">
        <v>15</v>
      </c>
      <c r="S13" t="s">
        <v>16</v>
      </c>
      <c r="T13">
        <v>2014</v>
      </c>
      <c r="U13" s="5" t="s">
        <v>17</v>
      </c>
      <c r="V13" s="7">
        <v>41982</v>
      </c>
      <c r="W13" s="7">
        <v>42042</v>
      </c>
      <c r="X13">
        <v>327</v>
      </c>
      <c r="Z13" s="7">
        <v>42047</v>
      </c>
      <c r="AA13" s="5" t="s">
        <v>10</v>
      </c>
      <c r="AB13">
        <v>92.16</v>
      </c>
      <c r="AC13">
        <v>20107</v>
      </c>
    </row>
    <row r="14" spans="1:29" x14ac:dyDescent="0.2">
      <c r="A14" s="2">
        <f t="shared" si="0"/>
        <v>500223297</v>
      </c>
      <c r="B14" s="9" t="str">
        <f t="shared" si="1"/>
        <v>PROFOR</v>
      </c>
      <c r="C14" s="10">
        <f t="shared" si="2"/>
        <v>2790</v>
      </c>
      <c r="D14" s="11" t="str">
        <f t="shared" si="3"/>
        <v>483</v>
      </c>
      <c r="E14" s="4">
        <f t="shared" si="4"/>
        <v>1058.8499999999999</v>
      </c>
      <c r="K14" t="s">
        <v>3</v>
      </c>
      <c r="L14">
        <v>500223297</v>
      </c>
      <c r="M14">
        <v>4730</v>
      </c>
      <c r="N14" t="s">
        <v>4</v>
      </c>
      <c r="O14" t="s">
        <v>5</v>
      </c>
      <c r="P14">
        <v>2790</v>
      </c>
      <c r="Q14" s="5" t="s">
        <v>6</v>
      </c>
      <c r="R14" t="s">
        <v>7</v>
      </c>
      <c r="S14" t="s">
        <v>8</v>
      </c>
      <c r="T14">
        <v>2014</v>
      </c>
      <c r="U14" s="5" t="s">
        <v>18</v>
      </c>
      <c r="V14" s="7">
        <v>41802</v>
      </c>
      <c r="W14" s="7">
        <v>41832</v>
      </c>
      <c r="X14">
        <v>537</v>
      </c>
      <c r="Z14" s="7">
        <v>41838</v>
      </c>
      <c r="AA14" s="5" t="s">
        <v>10</v>
      </c>
      <c r="AB14">
        <v>1058.8499999999999</v>
      </c>
      <c r="AC14">
        <v>20107</v>
      </c>
    </row>
    <row r="15" spans="1:29" x14ac:dyDescent="0.2">
      <c r="A15" s="2">
        <f t="shared" si="0"/>
        <v>507429168</v>
      </c>
      <c r="B15" s="9" t="str">
        <f t="shared" si="1"/>
        <v>ORCOPOM, SA</v>
      </c>
      <c r="C15" s="10">
        <f t="shared" si="2"/>
        <v>4490</v>
      </c>
      <c r="D15" s="11" t="str">
        <f t="shared" si="3"/>
        <v>232</v>
      </c>
      <c r="E15" s="4">
        <f t="shared" si="4"/>
        <v>1000</v>
      </c>
      <c r="K15" t="s">
        <v>3</v>
      </c>
      <c r="L15">
        <v>507429168</v>
      </c>
      <c r="M15">
        <v>6284</v>
      </c>
      <c r="N15" t="s">
        <v>19</v>
      </c>
      <c r="O15" t="s">
        <v>20</v>
      </c>
      <c r="P15">
        <v>4490</v>
      </c>
      <c r="Q15" s="5" t="s">
        <v>21</v>
      </c>
      <c r="R15" t="s">
        <v>22</v>
      </c>
      <c r="S15" t="s">
        <v>23</v>
      </c>
      <c r="T15">
        <v>2014</v>
      </c>
      <c r="U15" s="5" t="s">
        <v>24</v>
      </c>
      <c r="V15" s="7">
        <v>41925</v>
      </c>
      <c r="W15" s="7">
        <v>41955</v>
      </c>
      <c r="X15">
        <v>414</v>
      </c>
      <c r="Z15" s="7">
        <v>41953</v>
      </c>
      <c r="AA15" s="5" t="s">
        <v>10</v>
      </c>
      <c r="AB15">
        <v>1000</v>
      </c>
      <c r="AC15">
        <v>20107</v>
      </c>
    </row>
    <row r="16" spans="1:29" x14ac:dyDescent="0.2">
      <c r="A16" s="2">
        <f t="shared" si="0"/>
        <v>510630472</v>
      </c>
      <c r="B16" s="9" t="str">
        <f t="shared" si="1"/>
        <v>JOPRODUTOS - JOSÉ MANUEL OLIVEIRA UNIPESSOAL, LDA.</v>
      </c>
      <c r="C16" s="10">
        <f t="shared" si="2"/>
        <v>7350</v>
      </c>
      <c r="D16" s="11" t="str">
        <f t="shared" si="3"/>
        <v>006</v>
      </c>
      <c r="E16" s="4">
        <f t="shared" si="4"/>
        <v>30.63</v>
      </c>
      <c r="K16" t="s">
        <v>3</v>
      </c>
      <c r="L16">
        <v>510630472</v>
      </c>
      <c r="M16">
        <v>5813</v>
      </c>
      <c r="N16" t="s">
        <v>25</v>
      </c>
      <c r="O16" t="s">
        <v>26</v>
      </c>
      <c r="P16">
        <v>7350</v>
      </c>
      <c r="Q16" s="5" t="s">
        <v>27</v>
      </c>
      <c r="R16" t="s">
        <v>28</v>
      </c>
      <c r="S16" t="s">
        <v>29</v>
      </c>
      <c r="T16">
        <v>2015</v>
      </c>
      <c r="U16" s="5" t="s">
        <v>30</v>
      </c>
      <c r="V16" s="7">
        <v>42157</v>
      </c>
      <c r="W16" s="7">
        <v>42217</v>
      </c>
      <c r="X16">
        <v>152</v>
      </c>
      <c r="Z16" s="7">
        <v>42212</v>
      </c>
      <c r="AA16" s="5" t="s">
        <v>10</v>
      </c>
      <c r="AB16">
        <v>30.63</v>
      </c>
      <c r="AC16">
        <v>20107</v>
      </c>
    </row>
    <row r="17" spans="1:29" x14ac:dyDescent="0.2">
      <c r="A17" s="2">
        <f t="shared" si="0"/>
        <v>506859851</v>
      </c>
      <c r="B17" s="9" t="str">
        <f t="shared" si="1"/>
        <v>ALANDROFFICE -COMERCIO DE EQUIPAMENTO INFORMATICO, UNIPESSOAL. LAD</v>
      </c>
      <c r="C17" s="10">
        <f t="shared" si="2"/>
        <v>7250</v>
      </c>
      <c r="D17" s="11" t="str">
        <f t="shared" si="3"/>
        <v>131</v>
      </c>
      <c r="E17" s="4">
        <f t="shared" si="4"/>
        <v>759.03</v>
      </c>
      <c r="K17" t="s">
        <v>3</v>
      </c>
      <c r="L17">
        <v>506859851</v>
      </c>
      <c r="M17">
        <v>1751</v>
      </c>
      <c r="N17" t="s">
        <v>31</v>
      </c>
      <c r="O17" t="s">
        <v>32</v>
      </c>
      <c r="P17">
        <v>7250</v>
      </c>
      <c r="Q17" s="5" t="s">
        <v>33</v>
      </c>
      <c r="R17" t="s">
        <v>34</v>
      </c>
      <c r="S17" t="s">
        <v>35</v>
      </c>
      <c r="T17">
        <v>2014</v>
      </c>
      <c r="U17" s="5" t="s">
        <v>36</v>
      </c>
      <c r="V17" s="7">
        <v>41824</v>
      </c>
      <c r="W17" s="7">
        <v>41854</v>
      </c>
      <c r="X17">
        <v>515</v>
      </c>
      <c r="Z17" s="7">
        <v>41849</v>
      </c>
      <c r="AA17" s="5" t="s">
        <v>10</v>
      </c>
      <c r="AB17">
        <v>759.03</v>
      </c>
      <c r="AC17">
        <v>20108</v>
      </c>
    </row>
    <row r="18" spans="1:29" x14ac:dyDescent="0.2">
      <c r="A18" s="2">
        <f t="shared" si="0"/>
        <v>503640522</v>
      </c>
      <c r="B18" s="9" t="str">
        <f t="shared" si="1"/>
        <v>INFOR ATLANDIDA - INFORMATICA E CONSUMIVEIS L.DA</v>
      </c>
      <c r="C18" s="10">
        <f t="shared" si="2"/>
        <v>1500</v>
      </c>
      <c r="D18" s="11" t="str">
        <f t="shared" si="3"/>
        <v>371</v>
      </c>
      <c r="E18" s="4">
        <f t="shared" si="4"/>
        <v>178.07</v>
      </c>
      <c r="K18" t="s">
        <v>3</v>
      </c>
      <c r="L18">
        <v>503640522</v>
      </c>
      <c r="M18">
        <v>1365</v>
      </c>
      <c r="N18" t="s">
        <v>37</v>
      </c>
      <c r="O18" t="s">
        <v>38</v>
      </c>
      <c r="P18">
        <v>1500</v>
      </c>
      <c r="Q18" s="5" t="s">
        <v>39</v>
      </c>
      <c r="R18" t="s">
        <v>40</v>
      </c>
      <c r="S18" t="s">
        <v>41</v>
      </c>
      <c r="T18">
        <v>2004</v>
      </c>
      <c r="U18" s="5" t="s">
        <v>42</v>
      </c>
      <c r="V18" s="7">
        <v>38173</v>
      </c>
      <c r="W18" s="7">
        <v>41173</v>
      </c>
      <c r="X18">
        <v>1196</v>
      </c>
      <c r="Z18" s="7">
        <v>38201</v>
      </c>
      <c r="AA18" s="5" t="s">
        <v>10</v>
      </c>
      <c r="AB18">
        <v>178.07</v>
      </c>
      <c r="AC18">
        <v>20108</v>
      </c>
    </row>
    <row r="19" spans="1:29" x14ac:dyDescent="0.2">
      <c r="A19" s="2">
        <f t="shared" si="0"/>
        <v>503640522</v>
      </c>
      <c r="B19" s="9" t="str">
        <f t="shared" si="1"/>
        <v>INFOR ATLANDIDA - INFORMATICA E CONSUMIVEIS L.DA</v>
      </c>
      <c r="C19" s="10">
        <f t="shared" si="2"/>
        <v>1500</v>
      </c>
      <c r="D19" s="11" t="str">
        <f t="shared" si="3"/>
        <v>371</v>
      </c>
      <c r="E19" s="4">
        <f t="shared" si="4"/>
        <v>176.76</v>
      </c>
      <c r="K19" t="s">
        <v>3</v>
      </c>
      <c r="L19">
        <v>503640522</v>
      </c>
      <c r="M19">
        <v>1365</v>
      </c>
      <c r="N19" t="s">
        <v>37</v>
      </c>
      <c r="O19" t="s">
        <v>38</v>
      </c>
      <c r="P19">
        <v>1500</v>
      </c>
      <c r="Q19" s="5" t="s">
        <v>39</v>
      </c>
      <c r="R19" t="s">
        <v>40</v>
      </c>
      <c r="S19" t="s">
        <v>43</v>
      </c>
      <c r="T19">
        <v>2004</v>
      </c>
      <c r="U19" s="5" t="s">
        <v>44</v>
      </c>
      <c r="V19" s="7">
        <v>38163</v>
      </c>
      <c r="W19" s="7">
        <v>41173</v>
      </c>
      <c r="X19">
        <v>1196</v>
      </c>
      <c r="Z19" s="7">
        <v>38182</v>
      </c>
      <c r="AA19" s="5" t="s">
        <v>10</v>
      </c>
      <c r="AB19">
        <v>176.76</v>
      </c>
      <c r="AC19">
        <v>20108</v>
      </c>
    </row>
    <row r="20" spans="1:29" x14ac:dyDescent="0.2">
      <c r="A20" s="2">
        <f t="shared" si="0"/>
        <v>500331251</v>
      </c>
      <c r="B20" s="9" t="str">
        <f t="shared" si="1"/>
        <v>IMPRENSA MUNICIPALISTA - CESAR CASTELÃO &amp; FILHOS LDA</v>
      </c>
      <c r="C20" s="10">
        <f t="shared" si="2"/>
        <v>1250</v>
      </c>
      <c r="D20" s="11" t="str">
        <f t="shared" si="3"/>
        <v>052</v>
      </c>
      <c r="E20" s="4">
        <f t="shared" si="4"/>
        <v>156.83000000000001</v>
      </c>
      <c r="K20" t="s">
        <v>3</v>
      </c>
      <c r="L20">
        <v>500331251</v>
      </c>
      <c r="M20">
        <v>151</v>
      </c>
      <c r="N20" t="s">
        <v>45</v>
      </c>
      <c r="O20" t="s">
        <v>46</v>
      </c>
      <c r="P20">
        <v>1250</v>
      </c>
      <c r="Q20" s="5" t="s">
        <v>47</v>
      </c>
      <c r="R20" t="s">
        <v>40</v>
      </c>
      <c r="S20" t="s">
        <v>48</v>
      </c>
      <c r="T20">
        <v>2014</v>
      </c>
      <c r="U20" s="5" t="s">
        <v>49</v>
      </c>
      <c r="V20" s="7">
        <v>41774</v>
      </c>
      <c r="W20" s="7">
        <v>41804</v>
      </c>
      <c r="X20">
        <v>565</v>
      </c>
      <c r="Z20" s="7">
        <v>41779</v>
      </c>
      <c r="AA20" s="5" t="s">
        <v>10</v>
      </c>
      <c r="AB20">
        <v>156.83000000000001</v>
      </c>
      <c r="AC20">
        <v>20108</v>
      </c>
    </row>
    <row r="21" spans="1:29" x14ac:dyDescent="0.2">
      <c r="A21" s="2">
        <f t="shared" si="0"/>
        <v>506859851</v>
      </c>
      <c r="B21" s="9" t="str">
        <f t="shared" si="1"/>
        <v>ALANDROFFICE -COMERCIO DE EQUIPAMENTO INFORMATICO, UNIPESSOAL. LAD</v>
      </c>
      <c r="C21" s="10">
        <f t="shared" si="2"/>
        <v>7250</v>
      </c>
      <c r="D21" s="11" t="str">
        <f t="shared" si="3"/>
        <v>131</v>
      </c>
      <c r="E21" s="4">
        <f t="shared" si="4"/>
        <v>401.1</v>
      </c>
      <c r="K21" t="s">
        <v>3</v>
      </c>
      <c r="L21">
        <v>506859851</v>
      </c>
      <c r="M21">
        <v>1751</v>
      </c>
      <c r="N21" t="s">
        <v>31</v>
      </c>
      <c r="O21" t="s">
        <v>32</v>
      </c>
      <c r="P21">
        <v>7250</v>
      </c>
      <c r="Q21" s="5" t="s">
        <v>33</v>
      </c>
      <c r="R21" t="s">
        <v>34</v>
      </c>
      <c r="S21" t="s">
        <v>50</v>
      </c>
      <c r="T21">
        <v>2014</v>
      </c>
      <c r="U21" s="5" t="s">
        <v>51</v>
      </c>
      <c r="V21" s="7">
        <v>41824</v>
      </c>
      <c r="W21" s="7">
        <v>41854</v>
      </c>
      <c r="X21">
        <v>515</v>
      </c>
      <c r="Z21" s="7">
        <v>41849</v>
      </c>
      <c r="AA21" s="5" t="s">
        <v>10</v>
      </c>
      <c r="AB21">
        <v>401.1</v>
      </c>
      <c r="AC21">
        <v>20108</v>
      </c>
    </row>
    <row r="22" spans="1:29" x14ac:dyDescent="0.2">
      <c r="A22" s="2">
        <f t="shared" si="0"/>
        <v>500331251</v>
      </c>
      <c r="B22" s="9" t="str">
        <f t="shared" si="1"/>
        <v>IMPRENSA MUNICIPALISTA - CESAR CASTELÃO &amp; FILHOS LDA</v>
      </c>
      <c r="C22" s="10">
        <f t="shared" si="2"/>
        <v>1250</v>
      </c>
      <c r="D22" s="11" t="str">
        <f t="shared" si="3"/>
        <v>052</v>
      </c>
      <c r="E22" s="4">
        <f t="shared" si="4"/>
        <v>138.99</v>
      </c>
      <c r="K22" t="s">
        <v>3</v>
      </c>
      <c r="L22">
        <v>500331251</v>
      </c>
      <c r="M22">
        <v>151</v>
      </c>
      <c r="N22" t="s">
        <v>45</v>
      </c>
      <c r="O22" t="s">
        <v>46</v>
      </c>
      <c r="P22">
        <v>1250</v>
      </c>
      <c r="Q22" s="5" t="s">
        <v>47</v>
      </c>
      <c r="R22" t="s">
        <v>40</v>
      </c>
      <c r="S22" t="s">
        <v>52</v>
      </c>
      <c r="T22">
        <v>2014</v>
      </c>
      <c r="U22" s="5" t="s">
        <v>53</v>
      </c>
      <c r="V22" s="7">
        <v>41668</v>
      </c>
      <c r="W22" s="7">
        <v>41698</v>
      </c>
      <c r="X22">
        <v>671</v>
      </c>
      <c r="Z22" s="7">
        <v>41684</v>
      </c>
      <c r="AA22" s="5" t="s">
        <v>10</v>
      </c>
      <c r="AB22">
        <v>138.99</v>
      </c>
      <c r="AC22">
        <v>20108</v>
      </c>
    </row>
    <row r="23" spans="1:29" x14ac:dyDescent="0.2">
      <c r="A23" s="2">
        <f t="shared" si="0"/>
        <v>501725717</v>
      </c>
      <c r="B23" s="9" t="str">
        <f t="shared" si="1"/>
        <v>J.V. SOCIEDADE DE REPRESENTAÇÕES,LDA</v>
      </c>
      <c r="C23" s="10">
        <f t="shared" si="2"/>
        <v>7800</v>
      </c>
      <c r="D23" s="11" t="str">
        <f t="shared" si="3"/>
        <v>395</v>
      </c>
      <c r="E23" s="4">
        <f t="shared" si="4"/>
        <v>3108.63</v>
      </c>
      <c r="K23" t="s">
        <v>3</v>
      </c>
      <c r="L23">
        <v>501725717</v>
      </c>
      <c r="M23">
        <v>3576</v>
      </c>
      <c r="N23" t="s">
        <v>54</v>
      </c>
      <c r="O23" t="s">
        <v>55</v>
      </c>
      <c r="P23">
        <v>7800</v>
      </c>
      <c r="Q23" s="5" t="s">
        <v>56</v>
      </c>
      <c r="R23" t="s">
        <v>57</v>
      </c>
      <c r="S23" t="s">
        <v>58</v>
      </c>
      <c r="T23">
        <v>2013</v>
      </c>
      <c r="U23" s="5" t="s">
        <v>59</v>
      </c>
      <c r="V23" s="7">
        <v>41486</v>
      </c>
      <c r="W23" s="7">
        <v>41486</v>
      </c>
      <c r="X23">
        <v>883</v>
      </c>
      <c r="Z23" s="7">
        <v>41521</v>
      </c>
      <c r="AA23" s="5" t="s">
        <v>10</v>
      </c>
      <c r="AB23">
        <v>3108.63</v>
      </c>
      <c r="AC23">
        <v>20108</v>
      </c>
    </row>
    <row r="24" spans="1:29" x14ac:dyDescent="0.2">
      <c r="A24" s="2">
        <f t="shared" si="0"/>
        <v>501725717</v>
      </c>
      <c r="B24" s="9" t="str">
        <f t="shared" si="1"/>
        <v>J.V. SOCIEDADE DE REPRESENTAÇÕES,LDA</v>
      </c>
      <c r="C24" s="10">
        <f t="shared" si="2"/>
        <v>7800</v>
      </c>
      <c r="D24" s="11" t="str">
        <f t="shared" si="3"/>
        <v>395</v>
      </c>
      <c r="E24" s="4">
        <f t="shared" si="4"/>
        <v>794.01</v>
      </c>
      <c r="K24" t="s">
        <v>3</v>
      </c>
      <c r="L24">
        <v>501725717</v>
      </c>
      <c r="M24">
        <v>3576</v>
      </c>
      <c r="N24" t="s">
        <v>54</v>
      </c>
      <c r="O24" t="s">
        <v>55</v>
      </c>
      <c r="P24">
        <v>7800</v>
      </c>
      <c r="Q24" s="5" t="s">
        <v>56</v>
      </c>
      <c r="R24" t="s">
        <v>57</v>
      </c>
      <c r="S24" t="s">
        <v>60</v>
      </c>
      <c r="T24">
        <v>2013</v>
      </c>
      <c r="U24" s="5" t="s">
        <v>61</v>
      </c>
      <c r="V24" s="7">
        <v>41453</v>
      </c>
      <c r="W24" s="7">
        <v>41453</v>
      </c>
      <c r="X24">
        <v>916</v>
      </c>
      <c r="Z24" s="7">
        <v>41474</v>
      </c>
      <c r="AA24" s="5" t="s">
        <v>10</v>
      </c>
      <c r="AB24">
        <v>794.01</v>
      </c>
      <c r="AC24">
        <v>20108</v>
      </c>
    </row>
    <row r="25" spans="1:29" x14ac:dyDescent="0.2">
      <c r="A25" s="2">
        <f t="shared" si="0"/>
        <v>501725717</v>
      </c>
      <c r="B25" s="9" t="str">
        <f t="shared" si="1"/>
        <v>J.V. SOCIEDADE DE REPRESENTAÇÕES,LDA</v>
      </c>
      <c r="C25" s="10">
        <f t="shared" si="2"/>
        <v>7800</v>
      </c>
      <c r="D25" s="11" t="str">
        <f t="shared" si="3"/>
        <v>395</v>
      </c>
      <c r="E25" s="4">
        <f t="shared" si="4"/>
        <v>1149.24</v>
      </c>
      <c r="K25" t="s">
        <v>3</v>
      </c>
      <c r="L25">
        <v>501725717</v>
      </c>
      <c r="M25">
        <v>3576</v>
      </c>
      <c r="N25" t="s">
        <v>54</v>
      </c>
      <c r="O25" t="s">
        <v>55</v>
      </c>
      <c r="P25">
        <v>7800</v>
      </c>
      <c r="Q25" s="5" t="s">
        <v>56</v>
      </c>
      <c r="R25" t="s">
        <v>57</v>
      </c>
      <c r="S25" t="s">
        <v>62</v>
      </c>
      <c r="T25">
        <v>2013</v>
      </c>
      <c r="U25" s="5" t="s">
        <v>63</v>
      </c>
      <c r="V25" s="7">
        <v>41361</v>
      </c>
      <c r="W25" s="7">
        <v>41362</v>
      </c>
      <c r="X25">
        <v>1007</v>
      </c>
      <c r="Z25" s="7">
        <v>41403</v>
      </c>
      <c r="AA25" s="5" t="s">
        <v>10</v>
      </c>
      <c r="AB25">
        <v>1149.24</v>
      </c>
      <c r="AC25">
        <v>20108</v>
      </c>
    </row>
    <row r="26" spans="1:29" x14ac:dyDescent="0.2">
      <c r="A26" s="2">
        <f t="shared" si="0"/>
        <v>501725717</v>
      </c>
      <c r="B26" s="9" t="str">
        <f t="shared" si="1"/>
        <v>J.V. SOCIEDADE DE REPRESENTAÇÕES,LDA</v>
      </c>
      <c r="C26" s="10">
        <f t="shared" si="2"/>
        <v>7800</v>
      </c>
      <c r="D26" s="11" t="str">
        <f t="shared" si="3"/>
        <v>395</v>
      </c>
      <c r="E26" s="4">
        <f t="shared" si="4"/>
        <v>1385.78</v>
      </c>
      <c r="K26" t="s">
        <v>3</v>
      </c>
      <c r="L26">
        <v>501725717</v>
      </c>
      <c r="M26">
        <v>3576</v>
      </c>
      <c r="N26" t="s">
        <v>54</v>
      </c>
      <c r="O26" t="s">
        <v>55</v>
      </c>
      <c r="P26">
        <v>7800</v>
      </c>
      <c r="Q26" s="5" t="s">
        <v>56</v>
      </c>
      <c r="R26" t="s">
        <v>57</v>
      </c>
      <c r="S26" t="s">
        <v>64</v>
      </c>
      <c r="T26">
        <v>2013</v>
      </c>
      <c r="U26" s="5" t="s">
        <v>65</v>
      </c>
      <c r="V26" s="7">
        <v>41332</v>
      </c>
      <c r="W26" s="7">
        <v>41333</v>
      </c>
      <c r="X26">
        <v>1036</v>
      </c>
      <c r="Z26" s="7">
        <v>41338</v>
      </c>
      <c r="AA26" s="5" t="s">
        <v>10</v>
      </c>
      <c r="AB26">
        <v>1385.78</v>
      </c>
      <c r="AC26">
        <v>20108</v>
      </c>
    </row>
    <row r="27" spans="1:29" x14ac:dyDescent="0.2">
      <c r="A27" s="2">
        <f t="shared" si="0"/>
        <v>501725717</v>
      </c>
      <c r="B27" s="9" t="str">
        <f t="shared" si="1"/>
        <v>J.V. SOCIEDADE DE REPRESENTAÇÕES,LDA</v>
      </c>
      <c r="C27" s="10">
        <f t="shared" si="2"/>
        <v>7800</v>
      </c>
      <c r="D27" s="11" t="str">
        <f t="shared" si="3"/>
        <v>395</v>
      </c>
      <c r="E27" s="4">
        <f t="shared" si="4"/>
        <v>511.56</v>
      </c>
      <c r="K27" t="s">
        <v>3</v>
      </c>
      <c r="L27">
        <v>501725717</v>
      </c>
      <c r="M27">
        <v>3576</v>
      </c>
      <c r="N27" t="s">
        <v>54</v>
      </c>
      <c r="O27" t="s">
        <v>55</v>
      </c>
      <c r="P27">
        <v>7800</v>
      </c>
      <c r="Q27" s="5" t="s">
        <v>56</v>
      </c>
      <c r="R27" t="s">
        <v>57</v>
      </c>
      <c r="S27" t="s">
        <v>66</v>
      </c>
      <c r="T27">
        <v>2013</v>
      </c>
      <c r="U27" s="5" t="s">
        <v>67</v>
      </c>
      <c r="V27" s="7">
        <v>41305</v>
      </c>
      <c r="W27" s="7">
        <v>41335</v>
      </c>
      <c r="X27">
        <v>1034</v>
      </c>
      <c r="Z27" s="7">
        <v>41310</v>
      </c>
      <c r="AA27" s="5" t="s">
        <v>10</v>
      </c>
      <c r="AB27">
        <v>511.56</v>
      </c>
      <c r="AC27">
        <v>20108</v>
      </c>
    </row>
    <row r="28" spans="1:29" x14ac:dyDescent="0.2">
      <c r="A28" s="2">
        <f t="shared" si="0"/>
        <v>501725717</v>
      </c>
      <c r="B28" s="9" t="str">
        <f t="shared" si="1"/>
        <v>J.V. SOCIEDADE DE REPRESENTAÇÕES,LDA</v>
      </c>
      <c r="C28" s="10">
        <f t="shared" si="2"/>
        <v>7800</v>
      </c>
      <c r="D28" s="11" t="str">
        <f t="shared" si="3"/>
        <v>395</v>
      </c>
      <c r="E28" s="4">
        <f t="shared" si="4"/>
        <v>1123.3499999999999</v>
      </c>
      <c r="K28" t="s">
        <v>3</v>
      </c>
      <c r="L28">
        <v>501725717</v>
      </c>
      <c r="M28">
        <v>3576</v>
      </c>
      <c r="N28" t="s">
        <v>54</v>
      </c>
      <c r="O28" t="s">
        <v>55</v>
      </c>
      <c r="P28">
        <v>7800</v>
      </c>
      <c r="Q28" s="5" t="s">
        <v>56</v>
      </c>
      <c r="R28" t="s">
        <v>57</v>
      </c>
      <c r="S28" t="s">
        <v>68</v>
      </c>
      <c r="T28">
        <v>2013</v>
      </c>
      <c r="U28" s="5" t="s">
        <v>69</v>
      </c>
      <c r="V28" s="7">
        <v>41425</v>
      </c>
      <c r="W28" s="7">
        <v>41425</v>
      </c>
      <c r="X28">
        <v>944</v>
      </c>
      <c r="Z28" s="7">
        <v>41467</v>
      </c>
      <c r="AA28" s="5" t="s">
        <v>10</v>
      </c>
      <c r="AB28">
        <v>1123.3499999999999</v>
      </c>
      <c r="AC28">
        <v>20108</v>
      </c>
    </row>
    <row r="29" spans="1:29" x14ac:dyDescent="0.2">
      <c r="A29" s="2">
        <f t="shared" si="0"/>
        <v>500331251</v>
      </c>
      <c r="B29" s="9" t="str">
        <f t="shared" si="1"/>
        <v>IMPRENSA MUNICIPALISTA - CESAR CASTELÃO &amp; FILHOS LDA</v>
      </c>
      <c r="C29" s="10">
        <f t="shared" si="2"/>
        <v>1250</v>
      </c>
      <c r="D29" s="11" t="str">
        <f t="shared" si="3"/>
        <v>052</v>
      </c>
      <c r="E29" s="4">
        <f t="shared" si="4"/>
        <v>719.55</v>
      </c>
      <c r="K29" t="s">
        <v>3</v>
      </c>
      <c r="L29">
        <v>500331251</v>
      </c>
      <c r="M29">
        <v>151</v>
      </c>
      <c r="N29" t="s">
        <v>45</v>
      </c>
      <c r="O29" t="s">
        <v>46</v>
      </c>
      <c r="P29">
        <v>1250</v>
      </c>
      <c r="Q29" s="5" t="s">
        <v>47</v>
      </c>
      <c r="R29" t="s">
        <v>40</v>
      </c>
      <c r="S29" t="s">
        <v>70</v>
      </c>
      <c r="T29">
        <v>2013</v>
      </c>
      <c r="U29" s="5" t="s">
        <v>71</v>
      </c>
      <c r="V29" s="7">
        <v>41547</v>
      </c>
      <c r="W29" s="7">
        <v>41607</v>
      </c>
      <c r="X29">
        <v>762</v>
      </c>
      <c r="Z29" s="7">
        <v>41562</v>
      </c>
      <c r="AA29" s="5" t="s">
        <v>10</v>
      </c>
      <c r="AB29">
        <v>719.55</v>
      </c>
      <c r="AC29">
        <v>20108</v>
      </c>
    </row>
    <row r="30" spans="1:29" x14ac:dyDescent="0.2">
      <c r="A30" s="2">
        <f t="shared" si="0"/>
        <v>501725717</v>
      </c>
      <c r="B30" s="9" t="str">
        <f t="shared" si="1"/>
        <v>J.V. SOCIEDADE DE REPRESENTAÇÕES,LDA</v>
      </c>
      <c r="C30" s="10">
        <f t="shared" si="2"/>
        <v>7800</v>
      </c>
      <c r="D30" s="11" t="str">
        <f t="shared" si="3"/>
        <v>395</v>
      </c>
      <c r="E30" s="4">
        <f t="shared" si="4"/>
        <v>483.61</v>
      </c>
      <c r="K30" t="s">
        <v>3</v>
      </c>
      <c r="L30">
        <v>501725717</v>
      </c>
      <c r="M30">
        <v>3576</v>
      </c>
      <c r="N30" t="s">
        <v>54</v>
      </c>
      <c r="O30" t="s">
        <v>55</v>
      </c>
      <c r="P30">
        <v>7800</v>
      </c>
      <c r="Q30" s="5" t="s">
        <v>56</v>
      </c>
      <c r="R30" t="s">
        <v>57</v>
      </c>
      <c r="S30" t="s">
        <v>72</v>
      </c>
      <c r="T30">
        <v>2013</v>
      </c>
      <c r="U30" s="5" t="s">
        <v>73</v>
      </c>
      <c r="V30" s="7">
        <v>41605</v>
      </c>
      <c r="W30" s="7">
        <v>41605</v>
      </c>
      <c r="X30">
        <v>764</v>
      </c>
      <c r="Z30" s="7">
        <v>41666</v>
      </c>
      <c r="AA30" s="5" t="s">
        <v>10</v>
      </c>
      <c r="AB30">
        <v>483.61</v>
      </c>
      <c r="AC30">
        <v>20108</v>
      </c>
    </row>
    <row r="31" spans="1:29" x14ac:dyDescent="0.2">
      <c r="A31" s="2">
        <f t="shared" si="0"/>
        <v>501725717</v>
      </c>
      <c r="B31" s="9" t="str">
        <f t="shared" si="1"/>
        <v>J.V. SOCIEDADE DE REPRESENTAÇÕES,LDA</v>
      </c>
      <c r="C31" s="10">
        <f t="shared" si="2"/>
        <v>7800</v>
      </c>
      <c r="D31" s="11" t="str">
        <f t="shared" si="3"/>
        <v>395</v>
      </c>
      <c r="E31" s="4">
        <f t="shared" si="4"/>
        <v>1533.54</v>
      </c>
      <c r="K31" t="s">
        <v>3</v>
      </c>
      <c r="L31">
        <v>501725717</v>
      </c>
      <c r="M31">
        <v>3576</v>
      </c>
      <c r="N31" t="s">
        <v>54</v>
      </c>
      <c r="O31" t="s">
        <v>55</v>
      </c>
      <c r="P31">
        <v>7800</v>
      </c>
      <c r="Q31" s="5" t="s">
        <v>56</v>
      </c>
      <c r="R31" t="s">
        <v>57</v>
      </c>
      <c r="S31" t="s">
        <v>62</v>
      </c>
      <c r="T31">
        <v>2013</v>
      </c>
      <c r="U31" s="5" t="s">
        <v>74</v>
      </c>
      <c r="V31" s="7">
        <v>41394</v>
      </c>
      <c r="W31" s="7">
        <v>41394</v>
      </c>
      <c r="X31">
        <v>975</v>
      </c>
      <c r="Z31" s="7">
        <v>41423</v>
      </c>
      <c r="AA31" s="5" t="s">
        <v>10</v>
      </c>
      <c r="AB31">
        <v>1533.54</v>
      </c>
      <c r="AC31">
        <v>20108</v>
      </c>
    </row>
    <row r="32" spans="1:29" x14ac:dyDescent="0.2">
      <c r="A32" s="2">
        <f t="shared" si="0"/>
        <v>501725717</v>
      </c>
      <c r="B32" s="9" t="str">
        <f t="shared" si="1"/>
        <v>J.V. SOCIEDADE DE REPRESENTAÇÕES,LDA</v>
      </c>
      <c r="C32" s="10">
        <f t="shared" si="2"/>
        <v>7800</v>
      </c>
      <c r="D32" s="11" t="str">
        <f t="shared" si="3"/>
        <v>395</v>
      </c>
      <c r="E32" s="4">
        <f t="shared" si="4"/>
        <v>1427.14</v>
      </c>
      <c r="K32" t="s">
        <v>3</v>
      </c>
      <c r="L32">
        <v>501725717</v>
      </c>
      <c r="M32">
        <v>3576</v>
      </c>
      <c r="N32" t="s">
        <v>54</v>
      </c>
      <c r="O32" t="s">
        <v>55</v>
      </c>
      <c r="P32">
        <v>7800</v>
      </c>
      <c r="Q32" s="5" t="s">
        <v>56</v>
      </c>
      <c r="R32" t="s">
        <v>57</v>
      </c>
      <c r="S32" t="s">
        <v>75</v>
      </c>
      <c r="T32">
        <v>2012</v>
      </c>
      <c r="U32" s="5" t="s">
        <v>76</v>
      </c>
      <c r="V32" s="7">
        <v>41269</v>
      </c>
      <c r="W32" s="7">
        <v>41269</v>
      </c>
      <c r="X32">
        <v>1100</v>
      </c>
      <c r="Z32" s="7">
        <v>41271</v>
      </c>
      <c r="AA32" s="5" t="s">
        <v>10</v>
      </c>
      <c r="AB32">
        <v>1427.14</v>
      </c>
      <c r="AC32">
        <v>20108</v>
      </c>
    </row>
    <row r="33" spans="1:29" x14ac:dyDescent="0.2">
      <c r="A33" s="2">
        <f t="shared" si="0"/>
        <v>501725717</v>
      </c>
      <c r="B33" s="9" t="str">
        <f t="shared" si="1"/>
        <v>J.V. SOCIEDADE DE REPRESENTAÇÕES,LDA</v>
      </c>
      <c r="C33" s="10">
        <f t="shared" si="2"/>
        <v>7800</v>
      </c>
      <c r="D33" s="11" t="str">
        <f t="shared" si="3"/>
        <v>395</v>
      </c>
      <c r="E33" s="4">
        <f t="shared" si="4"/>
        <v>819.46</v>
      </c>
      <c r="K33" t="s">
        <v>3</v>
      </c>
      <c r="L33">
        <v>501725717</v>
      </c>
      <c r="M33">
        <v>3576</v>
      </c>
      <c r="N33" t="s">
        <v>54</v>
      </c>
      <c r="O33" t="s">
        <v>55</v>
      </c>
      <c r="P33">
        <v>7800</v>
      </c>
      <c r="Q33" s="5" t="s">
        <v>56</v>
      </c>
      <c r="R33" t="s">
        <v>57</v>
      </c>
      <c r="S33" t="s">
        <v>77</v>
      </c>
      <c r="T33">
        <v>2012</v>
      </c>
      <c r="U33" s="5" t="s">
        <v>78</v>
      </c>
      <c r="V33" s="7">
        <v>41243</v>
      </c>
      <c r="W33" s="7">
        <v>41244</v>
      </c>
      <c r="X33">
        <v>1125</v>
      </c>
      <c r="Z33" s="7">
        <v>41250</v>
      </c>
      <c r="AA33" s="5" t="s">
        <v>10</v>
      </c>
      <c r="AB33">
        <v>819.46</v>
      </c>
      <c r="AC33">
        <v>20108</v>
      </c>
    </row>
    <row r="34" spans="1:29" x14ac:dyDescent="0.2">
      <c r="A34" s="2">
        <f t="shared" si="0"/>
        <v>501725717</v>
      </c>
      <c r="B34" s="9" t="str">
        <f t="shared" si="1"/>
        <v>J.V. SOCIEDADE DE REPRESENTAÇÕES,LDA</v>
      </c>
      <c r="C34" s="10">
        <f t="shared" si="2"/>
        <v>7800</v>
      </c>
      <c r="D34" s="11" t="str">
        <f t="shared" si="3"/>
        <v>395</v>
      </c>
      <c r="E34" s="4">
        <f t="shared" si="4"/>
        <v>917.88</v>
      </c>
      <c r="K34" t="s">
        <v>3</v>
      </c>
      <c r="L34">
        <v>501725717</v>
      </c>
      <c r="M34">
        <v>3576</v>
      </c>
      <c r="N34" t="s">
        <v>54</v>
      </c>
      <c r="O34" t="s">
        <v>55</v>
      </c>
      <c r="P34">
        <v>7800</v>
      </c>
      <c r="Q34" s="5" t="s">
        <v>56</v>
      </c>
      <c r="R34" t="s">
        <v>57</v>
      </c>
      <c r="S34" t="s">
        <v>77</v>
      </c>
      <c r="T34">
        <v>2012</v>
      </c>
      <c r="U34" s="5" t="s">
        <v>79</v>
      </c>
      <c r="V34" s="7">
        <v>41233</v>
      </c>
      <c r="W34" s="7">
        <v>41263</v>
      </c>
      <c r="X34">
        <v>1106</v>
      </c>
      <c r="Z34" s="7">
        <v>41242</v>
      </c>
      <c r="AA34" s="5" t="s">
        <v>10</v>
      </c>
      <c r="AB34">
        <v>917.88</v>
      </c>
      <c r="AC34">
        <v>20108</v>
      </c>
    </row>
    <row r="35" spans="1:29" x14ac:dyDescent="0.2">
      <c r="A35" s="2">
        <f t="shared" si="0"/>
        <v>501725717</v>
      </c>
      <c r="B35" s="9" t="str">
        <f t="shared" si="1"/>
        <v>J.V. SOCIEDADE DE REPRESENTAÇÕES,LDA</v>
      </c>
      <c r="C35" s="10">
        <f t="shared" si="2"/>
        <v>7800</v>
      </c>
      <c r="D35" s="11" t="str">
        <f t="shared" si="3"/>
        <v>395</v>
      </c>
      <c r="E35" s="4">
        <f t="shared" si="4"/>
        <v>355.84</v>
      </c>
      <c r="K35" t="s">
        <v>3</v>
      </c>
      <c r="L35">
        <v>501725717</v>
      </c>
      <c r="M35">
        <v>3576</v>
      </c>
      <c r="N35" t="s">
        <v>54</v>
      </c>
      <c r="O35" t="s">
        <v>55</v>
      </c>
      <c r="P35">
        <v>7800</v>
      </c>
      <c r="Q35" s="5" t="s">
        <v>56</v>
      </c>
      <c r="R35" t="s">
        <v>57</v>
      </c>
      <c r="S35" t="s">
        <v>77</v>
      </c>
      <c r="T35">
        <v>2012</v>
      </c>
      <c r="U35" s="5" t="s">
        <v>80</v>
      </c>
      <c r="V35" s="7">
        <v>41233</v>
      </c>
      <c r="W35" s="7">
        <v>41263</v>
      </c>
      <c r="X35">
        <v>1106</v>
      </c>
      <c r="Z35" s="7">
        <v>41241</v>
      </c>
      <c r="AA35" s="5" t="s">
        <v>10</v>
      </c>
      <c r="AB35">
        <v>355.84</v>
      </c>
      <c r="AC35">
        <v>20108</v>
      </c>
    </row>
    <row r="36" spans="1:29" x14ac:dyDescent="0.2">
      <c r="A36" s="2">
        <f t="shared" si="0"/>
        <v>501725717</v>
      </c>
      <c r="B36" s="9" t="str">
        <f t="shared" si="1"/>
        <v>J.V. SOCIEDADE DE REPRESENTAÇÕES,LDA</v>
      </c>
      <c r="C36" s="10">
        <f t="shared" si="2"/>
        <v>7800</v>
      </c>
      <c r="D36" s="11" t="str">
        <f t="shared" si="3"/>
        <v>395</v>
      </c>
      <c r="E36" s="4">
        <f t="shared" si="4"/>
        <v>406.37</v>
      </c>
      <c r="K36" t="s">
        <v>3</v>
      </c>
      <c r="L36">
        <v>501725717</v>
      </c>
      <c r="M36">
        <v>3576</v>
      </c>
      <c r="N36" t="s">
        <v>54</v>
      </c>
      <c r="O36" t="s">
        <v>55</v>
      </c>
      <c r="P36">
        <v>7800</v>
      </c>
      <c r="Q36" s="5" t="s">
        <v>56</v>
      </c>
      <c r="R36" t="s">
        <v>57</v>
      </c>
      <c r="S36" t="s">
        <v>81</v>
      </c>
      <c r="T36">
        <v>2012</v>
      </c>
      <c r="U36" s="5" t="s">
        <v>82</v>
      </c>
      <c r="V36" s="7">
        <v>41185</v>
      </c>
      <c r="W36" s="7">
        <v>41215</v>
      </c>
      <c r="X36">
        <v>1154</v>
      </c>
      <c r="Z36" s="7">
        <v>41204</v>
      </c>
      <c r="AA36" s="5" t="s">
        <v>10</v>
      </c>
      <c r="AB36">
        <v>406.37</v>
      </c>
      <c r="AC36">
        <v>20108</v>
      </c>
    </row>
    <row r="37" spans="1:29" x14ac:dyDescent="0.2">
      <c r="A37" s="2">
        <f t="shared" si="0"/>
        <v>501725717</v>
      </c>
      <c r="B37" s="9" t="str">
        <f t="shared" si="1"/>
        <v>J.V. SOCIEDADE DE REPRESENTAÇÕES,LDA</v>
      </c>
      <c r="C37" s="10">
        <f t="shared" si="2"/>
        <v>7800</v>
      </c>
      <c r="D37" s="11" t="str">
        <f t="shared" si="3"/>
        <v>395</v>
      </c>
      <c r="E37" s="4">
        <f t="shared" si="4"/>
        <v>77.489999999999995</v>
      </c>
      <c r="K37" t="s">
        <v>3</v>
      </c>
      <c r="L37">
        <v>501725717</v>
      </c>
      <c r="M37">
        <v>3576</v>
      </c>
      <c r="N37" t="s">
        <v>54</v>
      </c>
      <c r="O37" t="s">
        <v>55</v>
      </c>
      <c r="P37">
        <v>7800</v>
      </c>
      <c r="Q37" s="5" t="s">
        <v>56</v>
      </c>
      <c r="R37" t="s">
        <v>57</v>
      </c>
      <c r="S37" t="s">
        <v>83</v>
      </c>
      <c r="T37">
        <v>2012</v>
      </c>
      <c r="U37" s="5" t="s">
        <v>84</v>
      </c>
      <c r="V37" s="7">
        <v>41088</v>
      </c>
      <c r="W37" s="7">
        <v>41118</v>
      </c>
      <c r="X37">
        <v>1251</v>
      </c>
      <c r="Z37" s="7">
        <v>41099</v>
      </c>
      <c r="AA37" s="5" t="s">
        <v>10</v>
      </c>
      <c r="AB37">
        <v>77.489999999999995</v>
      </c>
      <c r="AC37">
        <v>20108</v>
      </c>
    </row>
    <row r="38" spans="1:29" x14ac:dyDescent="0.2">
      <c r="A38" s="2">
        <f t="shared" si="0"/>
        <v>500642753</v>
      </c>
      <c r="B38" s="9" t="str">
        <f t="shared" si="1"/>
        <v>TOYOTA - EVORAMOTORES</v>
      </c>
      <c r="C38" s="10">
        <f t="shared" si="2"/>
        <v>7000</v>
      </c>
      <c r="D38" s="11" t="str">
        <f t="shared" si="3"/>
        <v>171</v>
      </c>
      <c r="E38" s="4">
        <f t="shared" si="4"/>
        <v>1268.52</v>
      </c>
      <c r="K38" t="s">
        <v>3</v>
      </c>
      <c r="L38">
        <v>500642753</v>
      </c>
      <c r="M38">
        <v>249</v>
      </c>
      <c r="N38" t="s">
        <v>85</v>
      </c>
      <c r="O38" t="s">
        <v>86</v>
      </c>
      <c r="P38">
        <v>7000</v>
      </c>
      <c r="Q38" s="5" t="s">
        <v>87</v>
      </c>
      <c r="R38" t="s">
        <v>88</v>
      </c>
      <c r="S38" t="s">
        <v>89</v>
      </c>
      <c r="T38">
        <v>2012</v>
      </c>
      <c r="U38" s="5" t="s">
        <v>90</v>
      </c>
      <c r="V38" s="7">
        <v>41250</v>
      </c>
      <c r="W38" s="7">
        <v>41280</v>
      </c>
      <c r="X38">
        <v>1089</v>
      </c>
      <c r="Z38" s="7">
        <v>41254</v>
      </c>
      <c r="AA38" s="5" t="s">
        <v>10</v>
      </c>
      <c r="AB38">
        <v>1268.52</v>
      </c>
      <c r="AC38">
        <v>20112</v>
      </c>
    </row>
    <row r="39" spans="1:29" x14ac:dyDescent="0.2">
      <c r="A39" s="2">
        <f t="shared" si="0"/>
        <v>508118220</v>
      </c>
      <c r="B39" s="9" t="str">
        <f t="shared" si="1"/>
        <v>F. MENDES - UNIPESSOAL, LDA</v>
      </c>
      <c r="C39" s="10">
        <f t="shared" si="2"/>
        <v>7350</v>
      </c>
      <c r="D39" s="11" t="str">
        <f t="shared" si="3"/>
        <v>006</v>
      </c>
      <c r="E39" s="4">
        <f t="shared" si="4"/>
        <v>372.08</v>
      </c>
      <c r="K39" t="s">
        <v>3</v>
      </c>
      <c r="L39">
        <v>508118220</v>
      </c>
      <c r="M39">
        <v>3700</v>
      </c>
      <c r="N39" t="s">
        <v>91</v>
      </c>
      <c r="O39" t="s">
        <v>92</v>
      </c>
      <c r="P39">
        <v>7350</v>
      </c>
      <c r="Q39" s="5" t="s">
        <v>27</v>
      </c>
      <c r="R39" t="s">
        <v>28</v>
      </c>
      <c r="S39" t="s">
        <v>93</v>
      </c>
      <c r="T39">
        <v>2015</v>
      </c>
      <c r="U39" s="5" t="s">
        <v>94</v>
      </c>
      <c r="V39" s="7">
        <v>42140</v>
      </c>
      <c r="W39" s="7">
        <v>42170</v>
      </c>
      <c r="X39">
        <v>199</v>
      </c>
      <c r="Z39" s="7">
        <v>42185</v>
      </c>
      <c r="AA39" s="5" t="s">
        <v>10</v>
      </c>
      <c r="AB39">
        <v>372.08</v>
      </c>
      <c r="AC39">
        <v>20112</v>
      </c>
    </row>
    <row r="40" spans="1:29" x14ac:dyDescent="0.2">
      <c r="A40" s="2">
        <f t="shared" si="0"/>
        <v>508118220</v>
      </c>
      <c r="B40" s="9" t="str">
        <f t="shared" si="1"/>
        <v>F. MENDES - UNIPESSOAL, LDA</v>
      </c>
      <c r="C40" s="10">
        <f t="shared" si="2"/>
        <v>7350</v>
      </c>
      <c r="D40" s="11" t="str">
        <f t="shared" si="3"/>
        <v>006</v>
      </c>
      <c r="E40" s="4">
        <f t="shared" si="4"/>
        <v>332.1</v>
      </c>
      <c r="K40" t="s">
        <v>3</v>
      </c>
      <c r="L40">
        <v>508118220</v>
      </c>
      <c r="M40">
        <v>3700</v>
      </c>
      <c r="N40" t="s">
        <v>91</v>
      </c>
      <c r="O40" t="s">
        <v>92</v>
      </c>
      <c r="P40">
        <v>7350</v>
      </c>
      <c r="Q40" s="5" t="s">
        <v>27</v>
      </c>
      <c r="R40" t="s">
        <v>28</v>
      </c>
      <c r="S40" t="s">
        <v>95</v>
      </c>
      <c r="T40">
        <v>2015</v>
      </c>
      <c r="U40" s="5" t="s">
        <v>96</v>
      </c>
      <c r="V40" s="7">
        <v>42140</v>
      </c>
      <c r="W40" s="7">
        <v>42170</v>
      </c>
      <c r="X40">
        <v>199</v>
      </c>
      <c r="Z40" s="7">
        <v>42185</v>
      </c>
      <c r="AA40" s="5" t="s">
        <v>10</v>
      </c>
      <c r="AB40">
        <v>332.1</v>
      </c>
      <c r="AC40">
        <v>20112</v>
      </c>
    </row>
    <row r="41" spans="1:29" x14ac:dyDescent="0.2">
      <c r="A41" s="2">
        <f t="shared" si="0"/>
        <v>102242690</v>
      </c>
      <c r="B41" s="9" t="str">
        <f t="shared" si="1"/>
        <v>MARIA GRACIETE PASSOS NEVES</v>
      </c>
      <c r="C41" s="10">
        <f t="shared" si="2"/>
        <v>7250</v>
      </c>
      <c r="D41" s="11" t="str">
        <f t="shared" si="3"/>
        <v>000</v>
      </c>
      <c r="E41" s="4">
        <f t="shared" si="4"/>
        <v>107.3</v>
      </c>
      <c r="K41" t="s">
        <v>3</v>
      </c>
      <c r="L41">
        <v>102242690</v>
      </c>
      <c r="M41">
        <v>56</v>
      </c>
      <c r="N41" t="s">
        <v>97</v>
      </c>
      <c r="O41" t="s">
        <v>98</v>
      </c>
      <c r="P41">
        <v>7250</v>
      </c>
      <c r="Q41" s="5" t="s">
        <v>99</v>
      </c>
      <c r="R41" t="s">
        <v>34</v>
      </c>
      <c r="S41" t="s">
        <v>100</v>
      </c>
      <c r="T41">
        <v>2014</v>
      </c>
      <c r="U41" s="5" t="s">
        <v>101</v>
      </c>
      <c r="V41" s="7">
        <v>41851</v>
      </c>
      <c r="W41" s="7">
        <v>41881</v>
      </c>
      <c r="X41">
        <v>488</v>
      </c>
      <c r="Z41" s="7">
        <v>41876</v>
      </c>
      <c r="AA41" s="5" t="s">
        <v>10</v>
      </c>
      <c r="AB41">
        <v>107.3</v>
      </c>
      <c r="AC41">
        <v>20120</v>
      </c>
    </row>
    <row r="42" spans="1:29" x14ac:dyDescent="0.2">
      <c r="A42" s="2">
        <f t="shared" si="0"/>
        <v>102242690</v>
      </c>
      <c r="B42" s="9" t="str">
        <f t="shared" si="1"/>
        <v>MARIA GRACIETE PASSOS NEVES</v>
      </c>
      <c r="C42" s="10">
        <f t="shared" si="2"/>
        <v>7250</v>
      </c>
      <c r="D42" s="11" t="str">
        <f t="shared" si="3"/>
        <v>000</v>
      </c>
      <c r="E42" s="4">
        <f t="shared" si="4"/>
        <v>92.2</v>
      </c>
      <c r="K42" t="s">
        <v>3</v>
      </c>
      <c r="L42">
        <v>102242690</v>
      </c>
      <c r="M42">
        <v>56</v>
      </c>
      <c r="N42" t="s">
        <v>97</v>
      </c>
      <c r="O42" t="s">
        <v>98</v>
      </c>
      <c r="P42">
        <v>7250</v>
      </c>
      <c r="Q42" s="5" t="s">
        <v>99</v>
      </c>
      <c r="R42" t="s">
        <v>34</v>
      </c>
      <c r="S42" t="s">
        <v>102</v>
      </c>
      <c r="T42">
        <v>2014</v>
      </c>
      <c r="U42" s="5" t="s">
        <v>103</v>
      </c>
      <c r="V42" s="7">
        <v>41886</v>
      </c>
      <c r="W42" s="7">
        <v>41916</v>
      </c>
      <c r="X42">
        <v>453</v>
      </c>
      <c r="Z42" s="7">
        <v>42003</v>
      </c>
      <c r="AA42" s="5" t="s">
        <v>10</v>
      </c>
      <c r="AB42">
        <v>92.2</v>
      </c>
      <c r="AC42">
        <v>20120</v>
      </c>
    </row>
    <row r="43" spans="1:29" x14ac:dyDescent="0.2">
      <c r="A43" s="2">
        <f t="shared" si="0"/>
        <v>102242690</v>
      </c>
      <c r="B43" s="9" t="str">
        <f t="shared" si="1"/>
        <v>MARIA GRACIETE PASSOS NEVES</v>
      </c>
      <c r="C43" s="10">
        <f t="shared" si="2"/>
        <v>7250</v>
      </c>
      <c r="D43" s="11" t="str">
        <f t="shared" si="3"/>
        <v>000</v>
      </c>
      <c r="E43" s="4">
        <f t="shared" si="4"/>
        <v>71.05</v>
      </c>
      <c r="K43" t="s">
        <v>3</v>
      </c>
      <c r="L43">
        <v>102242690</v>
      </c>
      <c r="M43">
        <v>56</v>
      </c>
      <c r="N43" t="s">
        <v>97</v>
      </c>
      <c r="O43" t="s">
        <v>98</v>
      </c>
      <c r="P43">
        <v>7250</v>
      </c>
      <c r="Q43" s="5" t="s">
        <v>99</v>
      </c>
      <c r="R43" t="s">
        <v>34</v>
      </c>
      <c r="S43" t="s">
        <v>104</v>
      </c>
      <c r="T43">
        <v>2014</v>
      </c>
      <c r="U43" s="5" t="s">
        <v>105</v>
      </c>
      <c r="V43" s="7">
        <v>41886</v>
      </c>
      <c r="W43" s="7">
        <v>41916</v>
      </c>
      <c r="X43">
        <v>453</v>
      </c>
      <c r="Z43" s="7">
        <v>42003</v>
      </c>
      <c r="AA43" s="5" t="s">
        <v>10</v>
      </c>
      <c r="AB43">
        <v>71.05</v>
      </c>
      <c r="AC43">
        <v>20120</v>
      </c>
    </row>
    <row r="44" spans="1:29" x14ac:dyDescent="0.2">
      <c r="A44" s="2">
        <f t="shared" si="0"/>
        <v>102242690</v>
      </c>
      <c r="B44" s="9" t="str">
        <f t="shared" si="1"/>
        <v>MARIA GRACIETE PASSOS NEVES</v>
      </c>
      <c r="C44" s="10">
        <f t="shared" si="2"/>
        <v>7250</v>
      </c>
      <c r="D44" s="11" t="str">
        <f t="shared" si="3"/>
        <v>000</v>
      </c>
      <c r="E44" s="4">
        <f t="shared" si="4"/>
        <v>39.75</v>
      </c>
      <c r="K44" t="s">
        <v>3</v>
      </c>
      <c r="L44">
        <v>102242690</v>
      </c>
      <c r="M44">
        <v>56</v>
      </c>
      <c r="N44" t="s">
        <v>97</v>
      </c>
      <c r="O44" t="s">
        <v>98</v>
      </c>
      <c r="P44">
        <v>7250</v>
      </c>
      <c r="Q44" s="5" t="s">
        <v>99</v>
      </c>
      <c r="R44" t="s">
        <v>34</v>
      </c>
      <c r="S44" t="s">
        <v>106</v>
      </c>
      <c r="T44">
        <v>2014</v>
      </c>
      <c r="U44" s="5" t="s">
        <v>107</v>
      </c>
      <c r="V44" s="7">
        <v>41851</v>
      </c>
      <c r="W44" s="7">
        <v>41881</v>
      </c>
      <c r="X44">
        <v>488</v>
      </c>
      <c r="Z44" s="7">
        <v>41876</v>
      </c>
      <c r="AA44" s="5" t="s">
        <v>10</v>
      </c>
      <c r="AB44">
        <v>39.75</v>
      </c>
      <c r="AC44">
        <v>20120</v>
      </c>
    </row>
    <row r="45" spans="1:29" x14ac:dyDescent="0.2">
      <c r="A45" s="2">
        <f t="shared" si="0"/>
        <v>194707040</v>
      </c>
      <c r="B45" s="9" t="str">
        <f t="shared" si="1"/>
        <v>MANUEL ROSA GUIZO VARANDAS</v>
      </c>
      <c r="C45" s="10">
        <f t="shared" si="2"/>
        <v>7250</v>
      </c>
      <c r="D45" s="11" t="str">
        <f t="shared" si="3"/>
        <v>110</v>
      </c>
      <c r="E45" s="4">
        <f t="shared" si="4"/>
        <v>324.25</v>
      </c>
      <c r="K45" t="s">
        <v>3</v>
      </c>
      <c r="L45">
        <v>194707040</v>
      </c>
      <c r="M45">
        <v>134</v>
      </c>
      <c r="N45" t="s">
        <v>108</v>
      </c>
      <c r="O45" t="s">
        <v>109</v>
      </c>
      <c r="P45">
        <v>7250</v>
      </c>
      <c r="Q45" s="5" t="s">
        <v>110</v>
      </c>
      <c r="R45" t="s">
        <v>34</v>
      </c>
      <c r="S45" t="s">
        <v>111</v>
      </c>
      <c r="T45">
        <v>2015</v>
      </c>
      <c r="U45" s="5" t="s">
        <v>112</v>
      </c>
      <c r="V45" s="7">
        <v>42087</v>
      </c>
      <c r="W45" s="7">
        <v>42117</v>
      </c>
      <c r="X45">
        <v>252</v>
      </c>
      <c r="Z45" s="7">
        <v>42094</v>
      </c>
      <c r="AA45" s="5" t="s">
        <v>10</v>
      </c>
      <c r="AB45">
        <v>324.25</v>
      </c>
      <c r="AC45">
        <v>20121</v>
      </c>
    </row>
    <row r="46" spans="1:29" x14ac:dyDescent="0.2">
      <c r="A46" s="2">
        <f t="shared" si="0"/>
        <v>500815712</v>
      </c>
      <c r="B46" s="9" t="str">
        <f t="shared" si="1"/>
        <v>MARVISA MARMORES ALENTEJANOS,LDA</v>
      </c>
      <c r="C46" s="10">
        <f t="shared" si="2"/>
        <v>7160</v>
      </c>
      <c r="D46" s="11" t="str">
        <f t="shared" si="3"/>
        <v>999</v>
      </c>
      <c r="E46" s="4">
        <f t="shared" si="4"/>
        <v>410.92</v>
      </c>
      <c r="K46" t="s">
        <v>3</v>
      </c>
      <c r="L46">
        <v>500815712</v>
      </c>
      <c r="M46">
        <v>5236</v>
      </c>
      <c r="N46" t="s">
        <v>113</v>
      </c>
      <c r="O46" t="s">
        <v>114</v>
      </c>
      <c r="P46">
        <v>7160</v>
      </c>
      <c r="Q46" s="5" t="s">
        <v>115</v>
      </c>
      <c r="R46" t="s">
        <v>116</v>
      </c>
      <c r="S46" t="s">
        <v>117</v>
      </c>
      <c r="T46">
        <v>2014</v>
      </c>
      <c r="U46" s="5" t="s">
        <v>118</v>
      </c>
      <c r="V46" s="7">
        <v>41978</v>
      </c>
      <c r="W46" s="7">
        <v>41978</v>
      </c>
      <c r="X46">
        <v>391</v>
      </c>
      <c r="Z46" s="7">
        <v>41995</v>
      </c>
      <c r="AA46" s="5" t="s">
        <v>10</v>
      </c>
      <c r="AB46">
        <v>410.92</v>
      </c>
      <c r="AC46">
        <v>20121</v>
      </c>
    </row>
    <row r="47" spans="1:29" x14ac:dyDescent="0.2">
      <c r="A47" s="2">
        <f t="shared" si="0"/>
        <v>501955313</v>
      </c>
      <c r="B47" s="9" t="str">
        <f t="shared" si="1"/>
        <v>REGI7</v>
      </c>
      <c r="C47" s="10">
        <f t="shared" si="2"/>
        <v>2900</v>
      </c>
      <c r="D47" s="11" t="str">
        <f t="shared" si="3"/>
        <v>392</v>
      </c>
      <c r="E47" s="4">
        <f t="shared" si="4"/>
        <v>651.9</v>
      </c>
      <c r="K47" t="s">
        <v>3</v>
      </c>
      <c r="L47">
        <v>501955313</v>
      </c>
      <c r="M47">
        <v>6115</v>
      </c>
      <c r="N47" t="s">
        <v>119</v>
      </c>
      <c r="O47" t="s">
        <v>120</v>
      </c>
      <c r="P47">
        <v>2900</v>
      </c>
      <c r="Q47" s="5" t="s">
        <v>121</v>
      </c>
      <c r="R47" t="s">
        <v>122</v>
      </c>
      <c r="S47" t="s">
        <v>123</v>
      </c>
      <c r="T47">
        <v>2014</v>
      </c>
      <c r="U47" s="5" t="s">
        <v>124</v>
      </c>
      <c r="V47" s="7">
        <v>41715</v>
      </c>
      <c r="W47" s="7">
        <v>41775</v>
      </c>
      <c r="X47">
        <v>594</v>
      </c>
      <c r="Z47" s="7">
        <v>41768</v>
      </c>
      <c r="AA47" s="5" t="s">
        <v>125</v>
      </c>
      <c r="AB47">
        <v>651.9</v>
      </c>
      <c r="AC47">
        <v>20121</v>
      </c>
    </row>
    <row r="48" spans="1:29" x14ac:dyDescent="0.2">
      <c r="A48" s="2">
        <f t="shared" si="0"/>
        <v>502216069</v>
      </c>
      <c r="B48" s="9" t="str">
        <f t="shared" si="1"/>
        <v>AKI EVORA</v>
      </c>
      <c r="C48" s="10">
        <f t="shared" si="2"/>
        <v>7005</v>
      </c>
      <c r="D48" s="11" t="str">
        <f t="shared" si="3"/>
        <v>312</v>
      </c>
      <c r="E48" s="4">
        <f t="shared" si="4"/>
        <v>64.959999999999994</v>
      </c>
      <c r="K48" t="s">
        <v>3</v>
      </c>
      <c r="L48">
        <v>502216069</v>
      </c>
      <c r="M48">
        <v>4558</v>
      </c>
      <c r="N48" t="s">
        <v>126</v>
      </c>
      <c r="O48" t="s">
        <v>127</v>
      </c>
      <c r="P48">
        <v>7005</v>
      </c>
      <c r="Q48" s="5" t="s">
        <v>128</v>
      </c>
      <c r="R48" t="s">
        <v>88</v>
      </c>
      <c r="S48" t="s">
        <v>129</v>
      </c>
      <c r="T48">
        <v>2012</v>
      </c>
      <c r="U48" s="5" t="s">
        <v>130</v>
      </c>
      <c r="V48" s="7">
        <v>41173</v>
      </c>
      <c r="W48" s="7">
        <v>41203</v>
      </c>
      <c r="X48">
        <v>1166</v>
      </c>
      <c r="Z48" s="7">
        <v>41173</v>
      </c>
      <c r="AA48" s="5" t="s">
        <v>125</v>
      </c>
      <c r="AB48">
        <v>64.959999999999994</v>
      </c>
      <c r="AC48">
        <v>20121</v>
      </c>
    </row>
    <row r="49" spans="1:29" x14ac:dyDescent="0.2">
      <c r="A49" s="2">
        <f t="shared" si="0"/>
        <v>507556690</v>
      </c>
      <c r="B49" s="9" t="str">
        <f t="shared" si="1"/>
        <v>SPORTS PARTNER, DISTRIBUIÇAO E FABRICO DE EQUIPAMENTOS DESPORTIVOS, LDA.</v>
      </c>
      <c r="C49" s="10">
        <f t="shared" si="2"/>
        <v>2705</v>
      </c>
      <c r="D49" s="11" t="str">
        <f t="shared" si="3"/>
        <v>858</v>
      </c>
      <c r="E49" s="4">
        <f t="shared" si="4"/>
        <v>239.85</v>
      </c>
      <c r="K49" t="s">
        <v>3</v>
      </c>
      <c r="L49">
        <v>507556690</v>
      </c>
      <c r="M49">
        <v>6216</v>
      </c>
      <c r="N49" t="s">
        <v>131</v>
      </c>
      <c r="O49" t="s">
        <v>132</v>
      </c>
      <c r="P49">
        <v>2705</v>
      </c>
      <c r="Q49" s="5" t="s">
        <v>133</v>
      </c>
      <c r="R49" t="s">
        <v>134</v>
      </c>
      <c r="S49" t="s">
        <v>135</v>
      </c>
      <c r="T49">
        <v>2014</v>
      </c>
      <c r="U49" s="5" t="s">
        <v>136</v>
      </c>
      <c r="V49" s="7">
        <v>41823</v>
      </c>
      <c r="W49" s="7">
        <v>41853</v>
      </c>
      <c r="X49">
        <v>516</v>
      </c>
      <c r="Z49" s="7">
        <v>41844</v>
      </c>
      <c r="AA49" s="5" t="s">
        <v>137</v>
      </c>
      <c r="AB49">
        <v>239.85</v>
      </c>
      <c r="AC49">
        <v>20121</v>
      </c>
    </row>
    <row r="50" spans="1:29" x14ac:dyDescent="0.2">
      <c r="A50" s="2">
        <f t="shared" si="0"/>
        <v>513611797</v>
      </c>
      <c r="B50" s="9" t="str">
        <f t="shared" si="1"/>
        <v>RUI HONRADO PINTO, UNIPESSOAL, LDA</v>
      </c>
      <c r="C50" s="10">
        <f t="shared" si="2"/>
        <v>7200</v>
      </c>
      <c r="D50" s="11" t="str">
        <f t="shared" si="3"/>
        <v>378</v>
      </c>
      <c r="E50" s="4">
        <f t="shared" si="4"/>
        <v>1908.91</v>
      </c>
      <c r="K50" t="s">
        <v>3</v>
      </c>
      <c r="L50">
        <v>513611797</v>
      </c>
      <c r="M50">
        <v>6468</v>
      </c>
      <c r="N50" t="s">
        <v>138</v>
      </c>
      <c r="O50" t="s">
        <v>139</v>
      </c>
      <c r="P50">
        <v>7200</v>
      </c>
      <c r="Q50" s="5" t="s">
        <v>140</v>
      </c>
      <c r="R50" t="s">
        <v>141</v>
      </c>
      <c r="S50" t="s">
        <v>142</v>
      </c>
      <c r="T50">
        <v>2015</v>
      </c>
      <c r="U50" s="5" t="s">
        <v>143</v>
      </c>
      <c r="V50" s="7">
        <v>42247</v>
      </c>
      <c r="W50" s="7">
        <v>42277</v>
      </c>
      <c r="X50">
        <v>92</v>
      </c>
      <c r="Z50" s="7">
        <v>42265</v>
      </c>
      <c r="AA50" s="5" t="s">
        <v>10</v>
      </c>
      <c r="AB50">
        <v>1908.91</v>
      </c>
      <c r="AC50">
        <v>20121</v>
      </c>
    </row>
    <row r="51" spans="1:29" x14ac:dyDescent="0.2">
      <c r="A51" s="2">
        <f t="shared" si="0"/>
        <v>121410730</v>
      </c>
      <c r="B51" s="9" t="str">
        <f t="shared" si="1"/>
        <v>JOSE MOREIRA SALVADOR</v>
      </c>
      <c r="C51" s="10">
        <f t="shared" si="2"/>
        <v>7250</v>
      </c>
      <c r="D51" s="11" t="str">
        <f t="shared" si="3"/>
        <v>282</v>
      </c>
      <c r="E51" s="4">
        <f t="shared" si="4"/>
        <v>221.4</v>
      </c>
      <c r="K51" t="s">
        <v>3</v>
      </c>
      <c r="L51">
        <v>121410730</v>
      </c>
      <c r="M51">
        <v>16</v>
      </c>
      <c r="N51" t="s">
        <v>144</v>
      </c>
      <c r="O51" t="s">
        <v>145</v>
      </c>
      <c r="P51">
        <v>7250</v>
      </c>
      <c r="Q51" s="5" t="s">
        <v>146</v>
      </c>
      <c r="R51" t="s">
        <v>147</v>
      </c>
      <c r="S51" t="s">
        <v>148</v>
      </c>
      <c r="T51">
        <v>2014</v>
      </c>
      <c r="U51" s="5" t="s">
        <v>149</v>
      </c>
      <c r="V51" s="7">
        <v>41977</v>
      </c>
      <c r="W51" s="7">
        <v>41977</v>
      </c>
      <c r="X51">
        <v>392</v>
      </c>
      <c r="Z51" s="7">
        <v>41995</v>
      </c>
      <c r="AA51" s="5" t="s">
        <v>10</v>
      </c>
      <c r="AB51">
        <v>221.4</v>
      </c>
      <c r="AC51">
        <v>20121</v>
      </c>
    </row>
    <row r="52" spans="1:29" x14ac:dyDescent="0.2">
      <c r="A52" s="2">
        <f t="shared" si="0"/>
        <v>500073880</v>
      </c>
      <c r="B52" s="9" t="str">
        <f t="shared" si="1"/>
        <v>LENA ENGENHARIA E CONSTRUÇÕES, S A</v>
      </c>
      <c r="C52" s="10">
        <f t="shared" si="2"/>
        <v>2496</v>
      </c>
      <c r="D52" s="11" t="str">
        <f t="shared" si="3"/>
        <v>907</v>
      </c>
      <c r="E52" s="4">
        <f t="shared" si="4"/>
        <v>4920</v>
      </c>
      <c r="K52" t="s">
        <v>3</v>
      </c>
      <c r="L52">
        <v>500073880</v>
      </c>
      <c r="M52">
        <v>4003</v>
      </c>
      <c r="N52" t="s">
        <v>150</v>
      </c>
      <c r="O52" t="s">
        <v>151</v>
      </c>
      <c r="P52">
        <v>2496</v>
      </c>
      <c r="Q52" s="5" t="s">
        <v>152</v>
      </c>
      <c r="R52" t="s">
        <v>153</v>
      </c>
      <c r="S52" t="s">
        <v>154</v>
      </c>
      <c r="T52">
        <v>2012</v>
      </c>
      <c r="U52" s="5" t="s">
        <v>155</v>
      </c>
      <c r="V52" s="7">
        <v>41121</v>
      </c>
      <c r="W52" s="7">
        <v>41151</v>
      </c>
      <c r="X52">
        <v>1218</v>
      </c>
      <c r="Z52" s="7">
        <v>41152</v>
      </c>
      <c r="AA52" s="5" t="s">
        <v>137</v>
      </c>
      <c r="AB52">
        <v>4920</v>
      </c>
      <c r="AC52">
        <v>20121</v>
      </c>
    </row>
    <row r="53" spans="1:29" x14ac:dyDescent="0.2">
      <c r="A53" s="2">
        <f t="shared" si="0"/>
        <v>504177001</v>
      </c>
      <c r="B53" s="9" t="str">
        <f t="shared" si="1"/>
        <v>NEWFRESH</v>
      </c>
      <c r="C53" s="10">
        <f t="shared" si="2"/>
        <v>4100</v>
      </c>
      <c r="D53" s="11" t="str">
        <f t="shared" si="3"/>
        <v>000</v>
      </c>
      <c r="E53" s="4">
        <f t="shared" si="4"/>
        <v>776.18</v>
      </c>
      <c r="K53" t="s">
        <v>3</v>
      </c>
      <c r="L53">
        <v>504177001</v>
      </c>
      <c r="M53">
        <v>226</v>
      </c>
      <c r="N53" t="s">
        <v>156</v>
      </c>
      <c r="O53" t="s">
        <v>157</v>
      </c>
      <c r="P53">
        <v>4100</v>
      </c>
      <c r="Q53" s="5" t="s">
        <v>99</v>
      </c>
      <c r="R53" t="s">
        <v>158</v>
      </c>
      <c r="S53" t="s">
        <v>159</v>
      </c>
      <c r="T53">
        <v>2010</v>
      </c>
      <c r="U53" s="5" t="s">
        <v>160</v>
      </c>
      <c r="V53" s="7">
        <v>37033</v>
      </c>
      <c r="W53" s="7">
        <v>41173</v>
      </c>
      <c r="X53">
        <v>1196</v>
      </c>
      <c r="Z53" s="7">
        <v>40542</v>
      </c>
      <c r="AA53" s="5" t="s">
        <v>10</v>
      </c>
      <c r="AB53">
        <v>776.18</v>
      </c>
      <c r="AC53">
        <v>20121</v>
      </c>
    </row>
    <row r="54" spans="1:29" x14ac:dyDescent="0.2">
      <c r="A54" s="2">
        <f t="shared" si="0"/>
        <v>505009064</v>
      </c>
      <c r="B54" s="9" t="str">
        <f t="shared" si="1"/>
        <v>RTS, PREFABRICADOS DE BETÃO, LDA</v>
      </c>
      <c r="C54" s="10">
        <f t="shared" si="2"/>
        <v>7050</v>
      </c>
      <c r="D54" s="11" t="str">
        <f t="shared" si="3"/>
        <v>323</v>
      </c>
      <c r="E54" s="4">
        <f t="shared" si="4"/>
        <v>356.33</v>
      </c>
      <c r="K54" t="s">
        <v>3</v>
      </c>
      <c r="L54">
        <v>505009064</v>
      </c>
      <c r="M54">
        <v>552</v>
      </c>
      <c r="N54" t="s">
        <v>161</v>
      </c>
      <c r="O54" t="s">
        <v>162</v>
      </c>
      <c r="P54">
        <v>7050</v>
      </c>
      <c r="Q54" s="5" t="s">
        <v>163</v>
      </c>
      <c r="R54" t="s">
        <v>164</v>
      </c>
      <c r="S54" t="s">
        <v>165</v>
      </c>
      <c r="T54">
        <v>2011</v>
      </c>
      <c r="U54" s="5" t="s">
        <v>166</v>
      </c>
      <c r="V54" s="7">
        <v>40827</v>
      </c>
      <c r="W54" s="7">
        <v>40827</v>
      </c>
      <c r="X54">
        <v>1542</v>
      </c>
      <c r="Z54" s="7">
        <v>40835</v>
      </c>
      <c r="AA54" s="5" t="s">
        <v>10</v>
      </c>
      <c r="AB54">
        <v>356.33</v>
      </c>
      <c r="AC54">
        <v>20121</v>
      </c>
    </row>
    <row r="55" spans="1:29" x14ac:dyDescent="0.2">
      <c r="A55" s="2">
        <f t="shared" si="0"/>
        <v>501500383</v>
      </c>
      <c r="B55" s="9" t="str">
        <f t="shared" si="1"/>
        <v>BERNER, S.A.</v>
      </c>
      <c r="C55" s="10">
        <f t="shared" si="2"/>
        <v>2786</v>
      </c>
      <c r="D55" s="11" t="str">
        <f t="shared" si="3"/>
        <v>901</v>
      </c>
      <c r="E55" s="4">
        <f t="shared" si="4"/>
        <v>379.48</v>
      </c>
      <c r="K55" t="s">
        <v>3</v>
      </c>
      <c r="L55">
        <v>501500383</v>
      </c>
      <c r="M55">
        <v>2470</v>
      </c>
      <c r="N55" t="s">
        <v>12</v>
      </c>
      <c r="O55" t="s">
        <v>13</v>
      </c>
      <c r="P55">
        <v>2786</v>
      </c>
      <c r="Q55" s="5" t="s">
        <v>14</v>
      </c>
      <c r="R55" t="s">
        <v>15</v>
      </c>
      <c r="S55" t="s">
        <v>16</v>
      </c>
      <c r="T55">
        <v>2014</v>
      </c>
      <c r="U55" s="5" t="s">
        <v>17</v>
      </c>
      <c r="V55" s="7">
        <v>41982</v>
      </c>
      <c r="W55" s="7">
        <v>42042</v>
      </c>
      <c r="X55">
        <v>327</v>
      </c>
      <c r="Z55" s="7">
        <v>42047</v>
      </c>
      <c r="AA55" s="5" t="s">
        <v>10</v>
      </c>
      <c r="AB55">
        <v>379.48</v>
      </c>
      <c r="AC55">
        <v>20121</v>
      </c>
    </row>
    <row r="56" spans="1:29" x14ac:dyDescent="0.2">
      <c r="A56" s="2">
        <f t="shared" si="0"/>
        <v>513611797</v>
      </c>
      <c r="B56" s="9" t="str">
        <f t="shared" si="1"/>
        <v>RUI HONRADO PINTO, UNIPESSOAL, LDA</v>
      </c>
      <c r="C56" s="10">
        <f t="shared" si="2"/>
        <v>7200</v>
      </c>
      <c r="D56" s="11" t="str">
        <f t="shared" si="3"/>
        <v>378</v>
      </c>
      <c r="E56" s="4">
        <f t="shared" si="4"/>
        <v>1425.52</v>
      </c>
      <c r="K56" t="s">
        <v>3</v>
      </c>
      <c r="L56">
        <v>513611797</v>
      </c>
      <c r="M56">
        <v>6468</v>
      </c>
      <c r="N56" t="s">
        <v>138</v>
      </c>
      <c r="O56" t="s">
        <v>139</v>
      </c>
      <c r="P56">
        <v>7200</v>
      </c>
      <c r="Q56" s="5" t="s">
        <v>140</v>
      </c>
      <c r="R56" t="s">
        <v>141</v>
      </c>
      <c r="S56" t="s">
        <v>167</v>
      </c>
      <c r="T56">
        <v>2015</v>
      </c>
      <c r="U56" s="5" t="s">
        <v>168</v>
      </c>
      <c r="V56" s="7">
        <v>42248</v>
      </c>
      <c r="W56" s="7">
        <v>42278</v>
      </c>
      <c r="X56">
        <v>91</v>
      </c>
      <c r="Z56" s="7">
        <v>42265</v>
      </c>
      <c r="AA56" s="5" t="s">
        <v>10</v>
      </c>
      <c r="AB56">
        <v>1425.52</v>
      </c>
      <c r="AC56">
        <v>20121</v>
      </c>
    </row>
    <row r="57" spans="1:29" x14ac:dyDescent="0.2">
      <c r="A57" s="2">
        <f t="shared" si="0"/>
        <v>502291370</v>
      </c>
      <c r="B57" s="9" t="str">
        <f t="shared" si="1"/>
        <v>IBERA - INDUSTRIAS DE BETÃO, S.A</v>
      </c>
      <c r="C57" s="10">
        <f t="shared" si="2"/>
        <v>7002</v>
      </c>
      <c r="D57" s="11" t="str">
        <f t="shared" si="3"/>
        <v>505</v>
      </c>
      <c r="E57" s="4">
        <f t="shared" si="4"/>
        <v>2412.0300000000002</v>
      </c>
      <c r="K57" t="s">
        <v>3</v>
      </c>
      <c r="L57">
        <v>502291370</v>
      </c>
      <c r="M57">
        <v>293</v>
      </c>
      <c r="N57" t="s">
        <v>169</v>
      </c>
      <c r="O57" t="s">
        <v>170</v>
      </c>
      <c r="P57">
        <v>7002</v>
      </c>
      <c r="Q57" s="5" t="s">
        <v>171</v>
      </c>
      <c r="R57" t="s">
        <v>88</v>
      </c>
      <c r="S57" t="s">
        <v>172</v>
      </c>
      <c r="T57">
        <v>2012</v>
      </c>
      <c r="U57" s="5" t="s">
        <v>173</v>
      </c>
      <c r="V57" s="7">
        <v>41182</v>
      </c>
      <c r="W57" s="7">
        <v>41212</v>
      </c>
      <c r="X57">
        <v>1157</v>
      </c>
      <c r="Z57" s="7">
        <v>41192</v>
      </c>
      <c r="AA57" s="5" t="s">
        <v>10</v>
      </c>
      <c r="AB57">
        <v>2412.0300000000002</v>
      </c>
      <c r="AC57">
        <v>20121</v>
      </c>
    </row>
    <row r="58" spans="1:29" x14ac:dyDescent="0.2">
      <c r="A58" s="2">
        <f t="shared" si="0"/>
        <v>502291370</v>
      </c>
      <c r="B58" s="9" t="str">
        <f t="shared" si="1"/>
        <v>IBERA - INDUSTRIAS DE BETÃO, S.A</v>
      </c>
      <c r="C58" s="10">
        <f t="shared" si="2"/>
        <v>7002</v>
      </c>
      <c r="D58" s="11" t="str">
        <f t="shared" si="3"/>
        <v>505</v>
      </c>
      <c r="E58" s="4">
        <f t="shared" si="4"/>
        <v>1538.73</v>
      </c>
      <c r="K58" t="s">
        <v>3</v>
      </c>
      <c r="L58">
        <v>502291370</v>
      </c>
      <c r="M58">
        <v>293</v>
      </c>
      <c r="N58" t="s">
        <v>169</v>
      </c>
      <c r="O58" t="s">
        <v>170</v>
      </c>
      <c r="P58">
        <v>7002</v>
      </c>
      <c r="Q58" s="5" t="s">
        <v>171</v>
      </c>
      <c r="R58" t="s">
        <v>88</v>
      </c>
      <c r="S58" t="s">
        <v>174</v>
      </c>
      <c r="T58">
        <v>2012</v>
      </c>
      <c r="U58" s="5" t="s">
        <v>175</v>
      </c>
      <c r="V58" s="7">
        <v>41196</v>
      </c>
      <c r="W58" s="7">
        <v>41226</v>
      </c>
      <c r="X58">
        <v>1143</v>
      </c>
      <c r="Z58" s="7">
        <v>41219</v>
      </c>
      <c r="AA58" s="5" t="s">
        <v>10</v>
      </c>
      <c r="AB58">
        <v>1538.73</v>
      </c>
      <c r="AC58">
        <v>20121</v>
      </c>
    </row>
    <row r="59" spans="1:29" x14ac:dyDescent="0.2">
      <c r="A59" s="2">
        <f t="shared" si="0"/>
        <v>505009064</v>
      </c>
      <c r="B59" s="9" t="str">
        <f t="shared" si="1"/>
        <v>RTS, PREFABRICADOS DE BETÃO, LDA</v>
      </c>
      <c r="C59" s="10">
        <f t="shared" si="2"/>
        <v>7050</v>
      </c>
      <c r="D59" s="11" t="str">
        <f t="shared" si="3"/>
        <v>323</v>
      </c>
      <c r="E59" s="4">
        <f t="shared" si="4"/>
        <v>628.71</v>
      </c>
      <c r="K59" t="s">
        <v>3</v>
      </c>
      <c r="L59">
        <v>505009064</v>
      </c>
      <c r="M59">
        <v>552</v>
      </c>
      <c r="N59" t="s">
        <v>161</v>
      </c>
      <c r="O59" t="s">
        <v>162</v>
      </c>
      <c r="P59">
        <v>7050</v>
      </c>
      <c r="Q59" s="5" t="s">
        <v>163</v>
      </c>
      <c r="R59" t="s">
        <v>164</v>
      </c>
      <c r="S59" t="s">
        <v>165</v>
      </c>
      <c r="T59">
        <v>2011</v>
      </c>
      <c r="U59" s="5" t="s">
        <v>176</v>
      </c>
      <c r="V59" s="7">
        <v>40812</v>
      </c>
      <c r="W59" s="7">
        <v>40812</v>
      </c>
      <c r="X59">
        <v>1557</v>
      </c>
      <c r="Z59" s="7">
        <v>40835</v>
      </c>
      <c r="AA59" s="5" t="s">
        <v>10</v>
      </c>
      <c r="AB59">
        <v>628.71</v>
      </c>
      <c r="AC59">
        <v>20121</v>
      </c>
    </row>
    <row r="60" spans="1:29" x14ac:dyDescent="0.2">
      <c r="A60" s="2">
        <f t="shared" si="0"/>
        <v>500815712</v>
      </c>
      <c r="B60" s="9" t="str">
        <f t="shared" si="1"/>
        <v>MARVISA MARMORES ALENTEJANOS,LDA</v>
      </c>
      <c r="C60" s="10">
        <f t="shared" si="2"/>
        <v>7160</v>
      </c>
      <c r="D60" s="11" t="str">
        <f t="shared" si="3"/>
        <v>999</v>
      </c>
      <c r="E60" s="4">
        <f t="shared" si="4"/>
        <v>841.32</v>
      </c>
      <c r="K60" t="s">
        <v>3</v>
      </c>
      <c r="L60">
        <v>500815712</v>
      </c>
      <c r="M60">
        <v>5236</v>
      </c>
      <c r="N60" t="s">
        <v>113</v>
      </c>
      <c r="O60" t="s">
        <v>114</v>
      </c>
      <c r="P60">
        <v>7160</v>
      </c>
      <c r="Q60" s="5" t="s">
        <v>115</v>
      </c>
      <c r="R60" t="s">
        <v>116</v>
      </c>
      <c r="S60" t="s">
        <v>177</v>
      </c>
      <c r="T60">
        <v>2015</v>
      </c>
      <c r="U60" s="5" t="s">
        <v>178</v>
      </c>
      <c r="V60" s="7">
        <v>42130</v>
      </c>
      <c r="W60" s="7">
        <v>42130</v>
      </c>
      <c r="X60">
        <v>239</v>
      </c>
      <c r="Z60" s="7">
        <v>42143</v>
      </c>
      <c r="AA60" s="5" t="s">
        <v>10</v>
      </c>
      <c r="AB60">
        <v>841.32</v>
      </c>
      <c r="AC60">
        <v>20121</v>
      </c>
    </row>
    <row r="61" spans="1:29" x14ac:dyDescent="0.2">
      <c r="A61" s="2">
        <f t="shared" si="0"/>
        <v>159937132</v>
      </c>
      <c r="B61" s="9" t="str">
        <f t="shared" si="1"/>
        <v>JOÃO ALBERTO MATEUS - TUBOS, CHAPAS, VIGAS E FERRAGENS</v>
      </c>
      <c r="C61" s="10">
        <f t="shared" si="2"/>
        <v>7100</v>
      </c>
      <c r="D61" s="11" t="str">
        <f t="shared" si="3"/>
        <v>909</v>
      </c>
      <c r="E61" s="4">
        <f t="shared" si="4"/>
        <v>919.56</v>
      </c>
      <c r="K61" t="s">
        <v>3</v>
      </c>
      <c r="L61">
        <v>159937132</v>
      </c>
      <c r="M61">
        <v>4680</v>
      </c>
      <c r="N61" t="s">
        <v>179</v>
      </c>
      <c r="O61" t="s">
        <v>180</v>
      </c>
      <c r="P61">
        <v>7100</v>
      </c>
      <c r="Q61" s="5" t="s">
        <v>181</v>
      </c>
      <c r="R61" t="s">
        <v>182</v>
      </c>
      <c r="S61" t="s">
        <v>183</v>
      </c>
      <c r="T61">
        <v>2011</v>
      </c>
      <c r="U61" s="5" t="s">
        <v>184</v>
      </c>
      <c r="V61" s="7">
        <v>40697</v>
      </c>
      <c r="W61" s="7">
        <v>40697</v>
      </c>
      <c r="X61">
        <v>1672</v>
      </c>
      <c r="Z61" s="7">
        <v>40721</v>
      </c>
      <c r="AA61" s="5" t="s">
        <v>10</v>
      </c>
      <c r="AB61">
        <v>919.56</v>
      </c>
      <c r="AC61">
        <v>20121</v>
      </c>
    </row>
    <row r="62" spans="1:29" x14ac:dyDescent="0.2">
      <c r="A62" s="2">
        <f t="shared" si="0"/>
        <v>501971858</v>
      </c>
      <c r="B62" s="9" t="str">
        <f t="shared" si="1"/>
        <v>NTM - COMUNICAÇÃO E PUBLICIDADE, SA</v>
      </c>
      <c r="C62" s="10">
        <f t="shared" si="2"/>
        <v>4349</v>
      </c>
      <c r="D62" s="11" t="str">
        <f t="shared" si="3"/>
        <v>001</v>
      </c>
      <c r="E62" s="4">
        <f t="shared" si="4"/>
        <v>98.01</v>
      </c>
      <c r="K62" t="s">
        <v>3</v>
      </c>
      <c r="L62">
        <v>501971858</v>
      </c>
      <c r="M62">
        <v>3364</v>
      </c>
      <c r="N62" t="s">
        <v>185</v>
      </c>
      <c r="O62" t="s">
        <v>186</v>
      </c>
      <c r="P62">
        <v>4349</v>
      </c>
      <c r="Q62" s="5" t="s">
        <v>187</v>
      </c>
      <c r="R62" t="s">
        <v>158</v>
      </c>
      <c r="S62" t="s">
        <v>188</v>
      </c>
      <c r="T62">
        <v>2010</v>
      </c>
      <c r="U62" s="5" t="s">
        <v>189</v>
      </c>
      <c r="V62" s="7">
        <v>39051</v>
      </c>
      <c r="W62" s="7">
        <v>41173</v>
      </c>
      <c r="X62">
        <v>1196</v>
      </c>
      <c r="Z62" s="7">
        <v>40542</v>
      </c>
      <c r="AA62" s="5" t="s">
        <v>125</v>
      </c>
      <c r="AB62">
        <v>98.01</v>
      </c>
      <c r="AC62">
        <v>20121</v>
      </c>
    </row>
    <row r="63" spans="1:29" x14ac:dyDescent="0.2">
      <c r="A63" s="2">
        <f t="shared" si="0"/>
        <v>501409963</v>
      </c>
      <c r="B63" s="9" t="str">
        <f t="shared" si="1"/>
        <v>J.A.RAMOS, LDA</v>
      </c>
      <c r="C63" s="10">
        <f t="shared" si="2"/>
        <v>7160</v>
      </c>
      <c r="D63" s="11" t="str">
        <f t="shared" si="3"/>
        <v>999</v>
      </c>
      <c r="E63" s="4">
        <f t="shared" si="4"/>
        <v>306.58999999999997</v>
      </c>
      <c r="K63" t="s">
        <v>3</v>
      </c>
      <c r="L63">
        <v>501409963</v>
      </c>
      <c r="M63">
        <v>127</v>
      </c>
      <c r="N63" t="s">
        <v>190</v>
      </c>
      <c r="O63" t="s">
        <v>191</v>
      </c>
      <c r="P63">
        <v>7160</v>
      </c>
      <c r="Q63" s="5" t="s">
        <v>115</v>
      </c>
      <c r="R63" t="s">
        <v>116</v>
      </c>
      <c r="S63" t="s">
        <v>192</v>
      </c>
      <c r="T63">
        <v>2015</v>
      </c>
      <c r="U63" s="5" t="s">
        <v>193</v>
      </c>
      <c r="V63" s="7">
        <v>42277</v>
      </c>
      <c r="W63" s="7">
        <v>42277</v>
      </c>
      <c r="X63">
        <v>92</v>
      </c>
      <c r="Z63" s="7">
        <v>42282</v>
      </c>
      <c r="AA63" s="5" t="s">
        <v>10</v>
      </c>
      <c r="AB63">
        <v>306.58999999999997</v>
      </c>
      <c r="AC63">
        <v>20121</v>
      </c>
    </row>
    <row r="64" spans="1:29" x14ac:dyDescent="0.2">
      <c r="A64" s="2">
        <f t="shared" si="0"/>
        <v>500384436</v>
      </c>
      <c r="B64" s="9" t="str">
        <f t="shared" si="1"/>
        <v>MENDES &amp; IRMÃOS, S.A.</v>
      </c>
      <c r="C64" s="10">
        <f t="shared" si="2"/>
        <v>2671</v>
      </c>
      <c r="D64" s="11" t="str">
        <f t="shared" si="3"/>
        <v>901</v>
      </c>
      <c r="E64" s="4">
        <f t="shared" si="4"/>
        <v>353.74</v>
      </c>
      <c r="K64" t="s">
        <v>3</v>
      </c>
      <c r="L64">
        <v>500384436</v>
      </c>
      <c r="M64">
        <v>6461</v>
      </c>
      <c r="N64" t="s">
        <v>194</v>
      </c>
      <c r="O64" t="s">
        <v>195</v>
      </c>
      <c r="P64">
        <v>2671</v>
      </c>
      <c r="Q64" s="5" t="s">
        <v>14</v>
      </c>
      <c r="R64" t="s">
        <v>196</v>
      </c>
      <c r="S64" t="s">
        <v>197</v>
      </c>
      <c r="T64">
        <v>2015</v>
      </c>
      <c r="U64" s="5" t="s">
        <v>198</v>
      </c>
      <c r="V64" s="7">
        <v>42242</v>
      </c>
      <c r="W64" s="7">
        <v>42272</v>
      </c>
      <c r="X64">
        <v>97</v>
      </c>
      <c r="Z64" s="7">
        <v>42277</v>
      </c>
      <c r="AA64" s="5" t="s">
        <v>10</v>
      </c>
      <c r="AB64">
        <v>353.74</v>
      </c>
      <c r="AC64">
        <v>20121</v>
      </c>
    </row>
    <row r="65" spans="1:29" x14ac:dyDescent="0.2">
      <c r="A65" s="2">
        <f t="shared" si="0"/>
        <v>142886785</v>
      </c>
      <c r="B65" s="9" t="str">
        <f t="shared" si="1"/>
        <v>JOAQUIM JOSÉ LOBO CANADAS</v>
      </c>
      <c r="C65" s="10">
        <f t="shared" si="2"/>
        <v>7200</v>
      </c>
      <c r="D65" s="11" t="str">
        <f t="shared" si="3"/>
        <v>401</v>
      </c>
      <c r="E65" s="4">
        <f t="shared" si="4"/>
        <v>269.36</v>
      </c>
      <c r="K65" t="s">
        <v>3</v>
      </c>
      <c r="L65">
        <v>142886785</v>
      </c>
      <c r="M65">
        <v>5375</v>
      </c>
      <c r="N65" t="s">
        <v>199</v>
      </c>
      <c r="O65" t="s">
        <v>200</v>
      </c>
      <c r="P65">
        <v>7200</v>
      </c>
      <c r="Q65" s="5" t="s">
        <v>201</v>
      </c>
      <c r="R65" t="s">
        <v>141</v>
      </c>
      <c r="S65" t="s">
        <v>202</v>
      </c>
      <c r="T65">
        <v>2012</v>
      </c>
      <c r="U65" s="5" t="s">
        <v>203</v>
      </c>
      <c r="V65" s="7">
        <v>41213</v>
      </c>
      <c r="W65" s="7">
        <v>41243</v>
      </c>
      <c r="X65">
        <v>1126</v>
      </c>
      <c r="Z65" s="7">
        <v>41246</v>
      </c>
      <c r="AA65" s="5" t="s">
        <v>10</v>
      </c>
      <c r="AB65">
        <v>269.36</v>
      </c>
      <c r="AC65">
        <v>20121</v>
      </c>
    </row>
    <row r="66" spans="1:29" x14ac:dyDescent="0.2">
      <c r="A66" s="2">
        <f t="shared" si="0"/>
        <v>502823771</v>
      </c>
      <c r="B66" s="9" t="str">
        <f t="shared" si="1"/>
        <v>M.IGLESIAS L.DA FABRICO E MONTAGEM DE SINALIZAÇÃO RODOVIARIA IMPORT. E EXPORT.</v>
      </c>
      <c r="C66" s="10">
        <f t="shared" si="2"/>
        <v>2785</v>
      </c>
      <c r="D66" s="11" t="str">
        <f t="shared" si="3"/>
        <v>591</v>
      </c>
      <c r="E66" s="4">
        <f t="shared" si="4"/>
        <v>33.950000000000003</v>
      </c>
      <c r="K66" t="s">
        <v>3</v>
      </c>
      <c r="L66">
        <v>502823771</v>
      </c>
      <c r="M66">
        <v>1684</v>
      </c>
      <c r="N66" t="s">
        <v>204</v>
      </c>
      <c r="O66" t="s">
        <v>205</v>
      </c>
      <c r="P66">
        <v>2785</v>
      </c>
      <c r="Q66" s="5" t="s">
        <v>206</v>
      </c>
      <c r="R66" t="s">
        <v>207</v>
      </c>
      <c r="S66" t="s">
        <v>208</v>
      </c>
      <c r="T66">
        <v>2015</v>
      </c>
      <c r="U66" s="5" t="s">
        <v>209</v>
      </c>
      <c r="V66" s="7">
        <v>42170</v>
      </c>
      <c r="W66" s="7">
        <v>42200</v>
      </c>
      <c r="X66">
        <v>169</v>
      </c>
      <c r="Z66" s="7">
        <v>42181</v>
      </c>
      <c r="AA66" s="5" t="s">
        <v>137</v>
      </c>
      <c r="AB66">
        <v>33.950000000000003</v>
      </c>
      <c r="AC66">
        <v>20121</v>
      </c>
    </row>
    <row r="67" spans="1:29" x14ac:dyDescent="0.2">
      <c r="A67" s="2">
        <f t="shared" si="0"/>
        <v>502823771</v>
      </c>
      <c r="B67" s="9" t="str">
        <f t="shared" si="1"/>
        <v>M.IGLESIAS L.DA FABRICO E MONTAGEM DE SINALIZAÇÃO RODOVIARIA IMPORT. E EXPORT.</v>
      </c>
      <c r="C67" s="10">
        <f t="shared" si="2"/>
        <v>2785</v>
      </c>
      <c r="D67" s="11" t="str">
        <f t="shared" si="3"/>
        <v>591</v>
      </c>
      <c r="E67" s="4">
        <f t="shared" si="4"/>
        <v>333.58</v>
      </c>
      <c r="K67" t="s">
        <v>3</v>
      </c>
      <c r="L67">
        <v>502823771</v>
      </c>
      <c r="M67">
        <v>1684</v>
      </c>
      <c r="N67" t="s">
        <v>204</v>
      </c>
      <c r="O67" t="s">
        <v>205</v>
      </c>
      <c r="P67">
        <v>2785</v>
      </c>
      <c r="Q67" s="5" t="s">
        <v>206</v>
      </c>
      <c r="R67" t="s">
        <v>207</v>
      </c>
      <c r="S67" t="s">
        <v>210</v>
      </c>
      <c r="T67">
        <v>2015</v>
      </c>
      <c r="U67" s="5" t="s">
        <v>211</v>
      </c>
      <c r="V67" s="7">
        <v>42221</v>
      </c>
      <c r="W67" s="7">
        <v>42251</v>
      </c>
      <c r="X67">
        <v>118</v>
      </c>
      <c r="Z67" s="7">
        <v>42236</v>
      </c>
      <c r="AA67" s="5" t="s">
        <v>10</v>
      </c>
      <c r="AB67">
        <v>333.58</v>
      </c>
      <c r="AC67">
        <v>20121</v>
      </c>
    </row>
    <row r="68" spans="1:29" x14ac:dyDescent="0.2">
      <c r="A68" s="2">
        <f t="shared" si="0"/>
        <v>196370434</v>
      </c>
      <c r="B68" s="9" t="str">
        <f t="shared" si="1"/>
        <v>RUI MANUEL HONRADO PINTO</v>
      </c>
      <c r="C68" s="10">
        <f t="shared" si="2"/>
        <v>7200</v>
      </c>
      <c r="D68" s="11" t="str">
        <f t="shared" si="3"/>
        <v>378</v>
      </c>
      <c r="E68" s="4">
        <f t="shared" si="4"/>
        <v>1013.54</v>
      </c>
      <c r="K68" t="s">
        <v>3</v>
      </c>
      <c r="L68">
        <v>196370434</v>
      </c>
      <c r="M68">
        <v>6286</v>
      </c>
      <c r="N68" t="s">
        <v>212</v>
      </c>
      <c r="O68" t="s">
        <v>213</v>
      </c>
      <c r="P68">
        <v>7200</v>
      </c>
      <c r="Q68" s="5" t="s">
        <v>140</v>
      </c>
      <c r="R68" t="s">
        <v>141</v>
      </c>
      <c r="S68" t="s">
        <v>214</v>
      </c>
      <c r="T68">
        <v>2015</v>
      </c>
      <c r="U68" s="5" t="s">
        <v>215</v>
      </c>
      <c r="V68" s="7">
        <v>42150</v>
      </c>
      <c r="W68" s="7">
        <v>42180</v>
      </c>
      <c r="X68">
        <v>189</v>
      </c>
      <c r="Z68" s="7">
        <v>42312</v>
      </c>
      <c r="AA68" s="5" t="s">
        <v>10</v>
      </c>
      <c r="AB68">
        <v>1013.54</v>
      </c>
      <c r="AC68">
        <v>20121</v>
      </c>
    </row>
    <row r="69" spans="1:29" x14ac:dyDescent="0.2">
      <c r="A69" s="2">
        <f t="shared" si="0"/>
        <v>513611797</v>
      </c>
      <c r="B69" s="9" t="str">
        <f t="shared" si="1"/>
        <v>RUI HONRADO PINTO, UNIPESSOAL, LDA</v>
      </c>
      <c r="C69" s="10">
        <f t="shared" si="2"/>
        <v>7200</v>
      </c>
      <c r="D69" s="11" t="str">
        <f t="shared" si="3"/>
        <v>378</v>
      </c>
      <c r="E69" s="4">
        <f t="shared" si="4"/>
        <v>252.47</v>
      </c>
      <c r="K69" t="s">
        <v>3</v>
      </c>
      <c r="L69">
        <v>513611797</v>
      </c>
      <c r="M69">
        <v>6468</v>
      </c>
      <c r="N69" t="s">
        <v>138</v>
      </c>
      <c r="O69" t="s">
        <v>139</v>
      </c>
      <c r="P69">
        <v>7200</v>
      </c>
      <c r="Q69" s="5" t="s">
        <v>140</v>
      </c>
      <c r="R69" t="s">
        <v>141</v>
      </c>
      <c r="S69" t="s">
        <v>216</v>
      </c>
      <c r="T69">
        <v>2015</v>
      </c>
      <c r="U69" s="5" t="s">
        <v>217</v>
      </c>
      <c r="V69" s="7">
        <v>42248</v>
      </c>
      <c r="W69" s="7">
        <v>42278</v>
      </c>
      <c r="X69">
        <v>91</v>
      </c>
      <c r="Z69" s="7">
        <v>42265</v>
      </c>
      <c r="AA69" s="5" t="s">
        <v>10</v>
      </c>
      <c r="AB69">
        <v>252.47</v>
      </c>
      <c r="AC69">
        <v>20121</v>
      </c>
    </row>
    <row r="70" spans="1:29" x14ac:dyDescent="0.2">
      <c r="A70" s="2">
        <f t="shared" si="0"/>
        <v>501142290</v>
      </c>
      <c r="B70" s="9" t="str">
        <f t="shared" si="1"/>
        <v>CABENA -CABINAS DE BENAVENTE, L.DA</v>
      </c>
      <c r="C70" s="10">
        <f t="shared" si="2"/>
        <v>2130</v>
      </c>
      <c r="D70" s="11" t="str">
        <f t="shared" si="3"/>
        <v>999</v>
      </c>
      <c r="E70" s="4">
        <f t="shared" si="4"/>
        <v>1513.24</v>
      </c>
      <c r="K70" t="s">
        <v>3</v>
      </c>
      <c r="L70">
        <v>501142290</v>
      </c>
      <c r="M70">
        <v>271</v>
      </c>
      <c r="N70" t="s">
        <v>218</v>
      </c>
      <c r="O70" t="s">
        <v>219</v>
      </c>
      <c r="P70">
        <v>2130</v>
      </c>
      <c r="Q70" s="5" t="s">
        <v>115</v>
      </c>
      <c r="R70" t="s">
        <v>220</v>
      </c>
      <c r="S70" t="s">
        <v>221</v>
      </c>
      <c r="T70">
        <v>2015</v>
      </c>
      <c r="U70" s="5" t="s">
        <v>222</v>
      </c>
      <c r="V70" s="7">
        <v>42177</v>
      </c>
      <c r="W70" s="7">
        <v>42237</v>
      </c>
      <c r="X70">
        <v>132</v>
      </c>
      <c r="Z70" s="7">
        <v>42205</v>
      </c>
      <c r="AA70" s="5" t="s">
        <v>10</v>
      </c>
      <c r="AB70">
        <v>1513.24</v>
      </c>
      <c r="AC70">
        <v>20121</v>
      </c>
    </row>
    <row r="71" spans="1:29" x14ac:dyDescent="0.2">
      <c r="A71" s="2">
        <f t="shared" si="0"/>
        <v>502823771</v>
      </c>
      <c r="B71" s="9" t="str">
        <f t="shared" si="1"/>
        <v>M.IGLESIAS L.DA FABRICO E MONTAGEM DE SINALIZAÇÃO RODOVIARIA IMPORT. E EXPORT.</v>
      </c>
      <c r="C71" s="10">
        <f t="shared" si="2"/>
        <v>2785</v>
      </c>
      <c r="D71" s="11" t="str">
        <f t="shared" si="3"/>
        <v>591</v>
      </c>
      <c r="E71" s="4">
        <f t="shared" si="4"/>
        <v>852.52</v>
      </c>
      <c r="K71" t="s">
        <v>3</v>
      </c>
      <c r="L71">
        <v>502823771</v>
      </c>
      <c r="M71">
        <v>1684</v>
      </c>
      <c r="N71" t="s">
        <v>204</v>
      </c>
      <c r="O71" t="s">
        <v>205</v>
      </c>
      <c r="P71">
        <v>2785</v>
      </c>
      <c r="Q71" s="5" t="s">
        <v>206</v>
      </c>
      <c r="R71" t="s">
        <v>207</v>
      </c>
      <c r="S71" t="s">
        <v>223</v>
      </c>
      <c r="T71">
        <v>2015</v>
      </c>
      <c r="U71" s="5" t="s">
        <v>224</v>
      </c>
      <c r="V71" s="7">
        <v>41901</v>
      </c>
      <c r="W71" s="7">
        <v>41961</v>
      </c>
      <c r="X71">
        <v>408</v>
      </c>
      <c r="Z71" s="7">
        <v>42094</v>
      </c>
      <c r="AA71" s="5" t="s">
        <v>137</v>
      </c>
      <c r="AB71">
        <v>852.52</v>
      </c>
      <c r="AC71">
        <v>20121</v>
      </c>
    </row>
    <row r="72" spans="1:29" x14ac:dyDescent="0.2">
      <c r="A72" s="2">
        <f t="shared" si="0"/>
        <v>507056809</v>
      </c>
      <c r="B72" s="9" t="str">
        <f t="shared" si="1"/>
        <v>EDIÇÕES PEDAGO, LDA</v>
      </c>
      <c r="C72" s="10">
        <f t="shared" si="2"/>
        <v>2620</v>
      </c>
      <c r="D72" s="11" t="str">
        <f t="shared" si="3"/>
        <v>379</v>
      </c>
      <c r="E72" s="4">
        <f t="shared" si="4"/>
        <v>1000</v>
      </c>
      <c r="K72" t="s">
        <v>3</v>
      </c>
      <c r="L72">
        <v>507056809</v>
      </c>
      <c r="M72">
        <v>5914</v>
      </c>
      <c r="N72" t="s">
        <v>225</v>
      </c>
      <c r="O72" t="s">
        <v>226</v>
      </c>
      <c r="P72">
        <v>2620</v>
      </c>
      <c r="Q72" s="5" t="s">
        <v>227</v>
      </c>
      <c r="R72" t="s">
        <v>228</v>
      </c>
      <c r="S72" t="s">
        <v>229</v>
      </c>
      <c r="T72">
        <v>2013</v>
      </c>
      <c r="U72" s="5" t="s">
        <v>230</v>
      </c>
      <c r="V72" s="7">
        <v>41563</v>
      </c>
      <c r="W72" s="7">
        <v>41563</v>
      </c>
      <c r="X72">
        <v>806</v>
      </c>
      <c r="Z72" s="7">
        <v>41569</v>
      </c>
      <c r="AA72" s="5" t="s">
        <v>10</v>
      </c>
      <c r="AB72">
        <v>1000</v>
      </c>
      <c r="AC72">
        <v>20121</v>
      </c>
    </row>
    <row r="73" spans="1:29" x14ac:dyDescent="0.2">
      <c r="A73" s="2">
        <f t="shared" si="0"/>
        <v>142886785</v>
      </c>
      <c r="B73" s="9" t="str">
        <f t="shared" si="1"/>
        <v>JOAQUIM JOSÉ LOBO CANADAS</v>
      </c>
      <c r="C73" s="10">
        <f t="shared" si="2"/>
        <v>7200</v>
      </c>
      <c r="D73" s="11" t="str">
        <f t="shared" si="3"/>
        <v>401</v>
      </c>
      <c r="E73" s="4">
        <f t="shared" si="4"/>
        <v>499.2</v>
      </c>
      <c r="K73" t="s">
        <v>3</v>
      </c>
      <c r="L73">
        <v>142886785</v>
      </c>
      <c r="M73">
        <v>5375</v>
      </c>
      <c r="N73" t="s">
        <v>199</v>
      </c>
      <c r="O73" t="s">
        <v>200</v>
      </c>
      <c r="P73">
        <v>7200</v>
      </c>
      <c r="Q73" s="5" t="s">
        <v>201</v>
      </c>
      <c r="R73" t="s">
        <v>141</v>
      </c>
      <c r="S73" t="s">
        <v>231</v>
      </c>
      <c r="T73">
        <v>2013</v>
      </c>
      <c r="U73" s="5" t="s">
        <v>232</v>
      </c>
      <c r="V73" s="7">
        <v>41311</v>
      </c>
      <c r="W73" s="7">
        <v>41311</v>
      </c>
      <c r="X73">
        <v>1058</v>
      </c>
      <c r="Z73" s="7">
        <v>41327</v>
      </c>
      <c r="AA73" s="5" t="s">
        <v>10</v>
      </c>
      <c r="AB73">
        <v>499.2</v>
      </c>
      <c r="AC73">
        <v>20121</v>
      </c>
    </row>
    <row r="74" spans="1:29" x14ac:dyDescent="0.2">
      <c r="A74" s="2">
        <f t="shared" si="0"/>
        <v>500102678</v>
      </c>
      <c r="B74" s="9" t="str">
        <f t="shared" si="1"/>
        <v>EVORACOR</v>
      </c>
      <c r="C74" s="10">
        <f t="shared" si="2"/>
        <v>7006</v>
      </c>
      <c r="D74" s="11" t="str">
        <f t="shared" si="3"/>
        <v>801</v>
      </c>
      <c r="E74" s="4">
        <f t="shared" si="4"/>
        <v>3377.58</v>
      </c>
      <c r="K74" t="s">
        <v>3</v>
      </c>
      <c r="L74">
        <v>500102678</v>
      </c>
      <c r="M74">
        <v>6084</v>
      </c>
      <c r="N74" t="s">
        <v>233</v>
      </c>
      <c r="O74" t="s">
        <v>234</v>
      </c>
      <c r="P74">
        <v>7006</v>
      </c>
      <c r="Q74" s="5" t="s">
        <v>235</v>
      </c>
      <c r="R74" t="s">
        <v>88</v>
      </c>
      <c r="S74" t="s">
        <v>236</v>
      </c>
      <c r="T74">
        <v>2015</v>
      </c>
      <c r="U74" s="5" t="s">
        <v>237</v>
      </c>
      <c r="V74" s="7">
        <v>42213</v>
      </c>
      <c r="W74" s="7">
        <v>42243</v>
      </c>
      <c r="X74">
        <v>126</v>
      </c>
      <c r="Z74" s="7">
        <v>42230</v>
      </c>
      <c r="AA74" s="5" t="s">
        <v>10</v>
      </c>
      <c r="AB74">
        <v>3377.58</v>
      </c>
      <c r="AC74">
        <v>20121</v>
      </c>
    </row>
    <row r="75" spans="1:29" x14ac:dyDescent="0.2">
      <c r="A75" s="2">
        <f t="shared" ref="A75:A138" si="5">IF(L75&lt;&gt;"",L75,"")</f>
        <v>500102678</v>
      </c>
      <c r="B75" s="9" t="str">
        <f t="shared" ref="B75:B138" si="6">IF(N75&lt;&gt;"",N75,"")</f>
        <v>EVORACOR</v>
      </c>
      <c r="C75" s="10">
        <f t="shared" ref="C75:C138" si="7">IF(P75&lt;&gt;"",P75,"")</f>
        <v>7006</v>
      </c>
      <c r="D75" s="11" t="str">
        <f t="shared" ref="D75:D138" si="8">IF(Q75&lt;&gt;"",Q75,"")</f>
        <v>801</v>
      </c>
      <c r="E75" s="4">
        <f t="shared" si="4"/>
        <v>4712.37</v>
      </c>
      <c r="K75" t="s">
        <v>3</v>
      </c>
      <c r="L75">
        <v>500102678</v>
      </c>
      <c r="M75">
        <v>6084</v>
      </c>
      <c r="N75" t="s">
        <v>233</v>
      </c>
      <c r="O75" t="s">
        <v>234</v>
      </c>
      <c r="P75">
        <v>7006</v>
      </c>
      <c r="Q75" s="5" t="s">
        <v>235</v>
      </c>
      <c r="R75" t="s">
        <v>88</v>
      </c>
      <c r="S75" t="s">
        <v>238</v>
      </c>
      <c r="T75">
        <v>2015</v>
      </c>
      <c r="U75" s="5" t="s">
        <v>239</v>
      </c>
      <c r="V75" s="7">
        <v>42179</v>
      </c>
      <c r="W75" s="7">
        <v>42179</v>
      </c>
      <c r="X75">
        <v>190</v>
      </c>
      <c r="Z75" s="7">
        <v>42184</v>
      </c>
      <c r="AA75" s="5" t="s">
        <v>10</v>
      </c>
      <c r="AB75">
        <v>4712.37</v>
      </c>
      <c r="AC75">
        <v>20121</v>
      </c>
    </row>
    <row r="76" spans="1:29" x14ac:dyDescent="0.2">
      <c r="A76" s="2">
        <f t="shared" si="5"/>
        <v>501409963</v>
      </c>
      <c r="B76" s="9" t="str">
        <f t="shared" si="6"/>
        <v>J.A.RAMOS, LDA</v>
      </c>
      <c r="C76" s="10">
        <f t="shared" si="7"/>
        <v>7160</v>
      </c>
      <c r="D76" s="11" t="str">
        <f t="shared" si="8"/>
        <v>999</v>
      </c>
      <c r="E76" s="4">
        <f t="shared" ref="E76:E139" si="9">IF(AB76&lt;&gt;"",AB76,"")</f>
        <v>813.35</v>
      </c>
      <c r="K76" t="s">
        <v>3</v>
      </c>
      <c r="L76">
        <v>501409963</v>
      </c>
      <c r="M76">
        <v>127</v>
      </c>
      <c r="N76" t="s">
        <v>190</v>
      </c>
      <c r="O76" t="s">
        <v>191</v>
      </c>
      <c r="P76">
        <v>7160</v>
      </c>
      <c r="Q76" s="5" t="s">
        <v>115</v>
      </c>
      <c r="R76" t="s">
        <v>116</v>
      </c>
      <c r="S76" t="s">
        <v>240</v>
      </c>
      <c r="T76">
        <v>2015</v>
      </c>
      <c r="U76" s="5" t="s">
        <v>241</v>
      </c>
      <c r="V76" s="7">
        <v>42241</v>
      </c>
      <c r="W76" s="7">
        <v>42241</v>
      </c>
      <c r="X76">
        <v>128</v>
      </c>
      <c r="Z76" s="7">
        <v>42256</v>
      </c>
      <c r="AA76" s="5" t="s">
        <v>10</v>
      </c>
      <c r="AB76">
        <v>813.35</v>
      </c>
      <c r="AC76">
        <v>20121</v>
      </c>
    </row>
    <row r="77" spans="1:29" x14ac:dyDescent="0.2">
      <c r="A77" s="2">
        <f t="shared" si="5"/>
        <v>509802028</v>
      </c>
      <c r="B77" s="9" t="str">
        <f t="shared" si="6"/>
        <v>POR DE LUA, LDA</v>
      </c>
      <c r="C77" s="10">
        <f t="shared" si="7"/>
        <v>7005</v>
      </c>
      <c r="D77" s="11" t="str">
        <f t="shared" si="8"/>
        <v>473</v>
      </c>
      <c r="E77" s="4">
        <f t="shared" si="9"/>
        <v>177.02</v>
      </c>
      <c r="K77" t="s">
        <v>3</v>
      </c>
      <c r="L77">
        <v>509802028</v>
      </c>
      <c r="M77">
        <v>5146</v>
      </c>
      <c r="N77" t="s">
        <v>242</v>
      </c>
      <c r="O77" t="s">
        <v>243</v>
      </c>
      <c r="P77">
        <v>7005</v>
      </c>
      <c r="Q77" s="5" t="s">
        <v>244</v>
      </c>
      <c r="R77" t="s">
        <v>245</v>
      </c>
      <c r="S77" t="s">
        <v>246</v>
      </c>
      <c r="T77">
        <v>2011</v>
      </c>
      <c r="U77" s="5" t="s">
        <v>247</v>
      </c>
      <c r="V77" s="7">
        <v>40870</v>
      </c>
      <c r="W77" s="7">
        <v>40870</v>
      </c>
      <c r="X77">
        <v>1499</v>
      </c>
      <c r="Z77" s="7">
        <v>40889</v>
      </c>
      <c r="AA77" s="5" t="s">
        <v>125</v>
      </c>
      <c r="AB77">
        <v>177.02</v>
      </c>
      <c r="AC77">
        <v>20121</v>
      </c>
    </row>
    <row r="78" spans="1:29" x14ac:dyDescent="0.2">
      <c r="A78" s="2">
        <f t="shared" si="5"/>
        <v>501409963</v>
      </c>
      <c r="B78" s="9" t="str">
        <f t="shared" si="6"/>
        <v>J.A.RAMOS, LDA</v>
      </c>
      <c r="C78" s="10">
        <f t="shared" si="7"/>
        <v>7160</v>
      </c>
      <c r="D78" s="11" t="str">
        <f t="shared" si="8"/>
        <v>999</v>
      </c>
      <c r="E78" s="4">
        <f t="shared" si="9"/>
        <v>698.9</v>
      </c>
      <c r="K78" t="s">
        <v>3</v>
      </c>
      <c r="L78">
        <v>501409963</v>
      </c>
      <c r="M78">
        <v>127</v>
      </c>
      <c r="N78" t="s">
        <v>190</v>
      </c>
      <c r="O78" t="s">
        <v>191</v>
      </c>
      <c r="P78">
        <v>7160</v>
      </c>
      <c r="Q78" s="5" t="s">
        <v>115</v>
      </c>
      <c r="R78" t="s">
        <v>116</v>
      </c>
      <c r="S78" t="s">
        <v>248</v>
      </c>
      <c r="T78">
        <v>2015</v>
      </c>
      <c r="U78" s="5" t="s">
        <v>249</v>
      </c>
      <c r="V78" s="7">
        <v>42242</v>
      </c>
      <c r="W78" s="7">
        <v>42242</v>
      </c>
      <c r="X78">
        <v>127</v>
      </c>
      <c r="Z78" s="7">
        <v>42256</v>
      </c>
      <c r="AA78" s="5" t="s">
        <v>10</v>
      </c>
      <c r="AB78">
        <v>698.9</v>
      </c>
      <c r="AC78">
        <v>20121</v>
      </c>
    </row>
    <row r="79" spans="1:29" x14ac:dyDescent="0.2">
      <c r="A79" s="2">
        <f t="shared" si="5"/>
        <v>500076219</v>
      </c>
      <c r="B79" s="9" t="str">
        <f t="shared" si="6"/>
        <v>CERTIKIN PORTUGAL, SA</v>
      </c>
      <c r="C79" s="10">
        <f t="shared" si="7"/>
        <v>2635</v>
      </c>
      <c r="D79" s="11" t="str">
        <f t="shared" si="8"/>
        <v>047</v>
      </c>
      <c r="E79" s="4">
        <f t="shared" si="9"/>
        <v>1030.6500000000001</v>
      </c>
      <c r="K79" t="s">
        <v>3</v>
      </c>
      <c r="L79">
        <v>500076219</v>
      </c>
      <c r="M79">
        <v>219</v>
      </c>
      <c r="N79" t="s">
        <v>250</v>
      </c>
      <c r="O79" t="s">
        <v>251</v>
      </c>
      <c r="P79">
        <v>2635</v>
      </c>
      <c r="Q79" s="5" t="s">
        <v>252</v>
      </c>
      <c r="R79" t="s">
        <v>253</v>
      </c>
      <c r="S79" t="s">
        <v>254</v>
      </c>
      <c r="T79">
        <v>2015</v>
      </c>
      <c r="U79" s="5" t="s">
        <v>255</v>
      </c>
      <c r="V79" s="7">
        <v>42212</v>
      </c>
      <c r="W79" s="7">
        <v>42242</v>
      </c>
      <c r="X79">
        <v>127</v>
      </c>
      <c r="Z79" s="7">
        <v>42230</v>
      </c>
      <c r="AA79" s="5" t="s">
        <v>10</v>
      </c>
      <c r="AB79">
        <v>1030.6500000000001</v>
      </c>
      <c r="AC79">
        <v>20121</v>
      </c>
    </row>
    <row r="80" spans="1:29" x14ac:dyDescent="0.2">
      <c r="A80" s="2">
        <f t="shared" si="5"/>
        <v>121410730</v>
      </c>
      <c r="B80" s="9" t="str">
        <f t="shared" si="6"/>
        <v>JOSE MOREIRA SALVADOR</v>
      </c>
      <c r="C80" s="10">
        <f t="shared" si="7"/>
        <v>7250</v>
      </c>
      <c r="D80" s="11" t="str">
        <f t="shared" si="8"/>
        <v>282</v>
      </c>
      <c r="E80" s="4">
        <f t="shared" si="9"/>
        <v>885.6</v>
      </c>
      <c r="K80" t="s">
        <v>3</v>
      </c>
      <c r="L80">
        <v>121410730</v>
      </c>
      <c r="M80">
        <v>16</v>
      </c>
      <c r="N80" t="s">
        <v>144</v>
      </c>
      <c r="O80" t="s">
        <v>145</v>
      </c>
      <c r="P80">
        <v>7250</v>
      </c>
      <c r="Q80" s="5" t="s">
        <v>146</v>
      </c>
      <c r="R80" t="s">
        <v>147</v>
      </c>
      <c r="S80" t="s">
        <v>256</v>
      </c>
      <c r="T80">
        <v>2015</v>
      </c>
      <c r="U80" s="5" t="s">
        <v>257</v>
      </c>
      <c r="V80" s="7">
        <v>42088</v>
      </c>
      <c r="W80" s="7">
        <v>42118</v>
      </c>
      <c r="X80">
        <v>251</v>
      </c>
      <c r="Z80" s="7">
        <v>42094</v>
      </c>
      <c r="AA80" s="5" t="s">
        <v>10</v>
      </c>
      <c r="AB80">
        <v>885.6</v>
      </c>
      <c r="AC80">
        <v>20121</v>
      </c>
    </row>
    <row r="81" spans="1:29" x14ac:dyDescent="0.2">
      <c r="A81" s="2">
        <f t="shared" si="5"/>
        <v>500815712</v>
      </c>
      <c r="B81" s="9" t="str">
        <f t="shared" si="6"/>
        <v>MARVISA MARMORES ALENTEJANOS,LDA</v>
      </c>
      <c r="C81" s="10">
        <f t="shared" si="7"/>
        <v>7160</v>
      </c>
      <c r="D81" s="11" t="str">
        <f t="shared" si="8"/>
        <v>999</v>
      </c>
      <c r="E81" s="4">
        <f t="shared" si="9"/>
        <v>841.32</v>
      </c>
      <c r="K81" t="s">
        <v>3</v>
      </c>
      <c r="L81">
        <v>500815712</v>
      </c>
      <c r="M81">
        <v>5236</v>
      </c>
      <c r="N81" t="s">
        <v>113</v>
      </c>
      <c r="O81" t="s">
        <v>114</v>
      </c>
      <c r="P81">
        <v>7160</v>
      </c>
      <c r="Q81" s="5" t="s">
        <v>115</v>
      </c>
      <c r="R81" t="s">
        <v>116</v>
      </c>
      <c r="S81" t="s">
        <v>258</v>
      </c>
      <c r="T81">
        <v>2015</v>
      </c>
      <c r="U81" s="5" t="s">
        <v>259</v>
      </c>
      <c r="V81" s="7">
        <v>42041</v>
      </c>
      <c r="W81" s="7">
        <v>42041</v>
      </c>
      <c r="X81">
        <v>328</v>
      </c>
      <c r="Z81" s="7">
        <v>42058</v>
      </c>
      <c r="AA81" s="5" t="s">
        <v>10</v>
      </c>
      <c r="AB81">
        <v>841.32</v>
      </c>
      <c r="AC81">
        <v>20121</v>
      </c>
    </row>
    <row r="82" spans="1:29" x14ac:dyDescent="0.2">
      <c r="A82" s="2">
        <f t="shared" si="5"/>
        <v>121410730</v>
      </c>
      <c r="B82" s="9" t="str">
        <f t="shared" si="6"/>
        <v>JOSE MOREIRA SALVADOR</v>
      </c>
      <c r="C82" s="10">
        <f t="shared" si="7"/>
        <v>7250</v>
      </c>
      <c r="D82" s="11" t="str">
        <f t="shared" si="8"/>
        <v>282</v>
      </c>
      <c r="E82" s="4">
        <f t="shared" si="9"/>
        <v>787.2</v>
      </c>
      <c r="K82" t="s">
        <v>3</v>
      </c>
      <c r="L82">
        <v>121410730</v>
      </c>
      <c r="M82">
        <v>16</v>
      </c>
      <c r="N82" t="s">
        <v>144</v>
      </c>
      <c r="O82" t="s">
        <v>145</v>
      </c>
      <c r="P82">
        <v>7250</v>
      </c>
      <c r="Q82" s="5" t="s">
        <v>146</v>
      </c>
      <c r="R82" t="s">
        <v>147</v>
      </c>
      <c r="S82" t="s">
        <v>260</v>
      </c>
      <c r="T82">
        <v>2015</v>
      </c>
      <c r="U82" s="5" t="s">
        <v>261</v>
      </c>
      <c r="V82" s="7">
        <v>42145</v>
      </c>
      <c r="W82" s="7">
        <v>42205</v>
      </c>
      <c r="X82">
        <v>164</v>
      </c>
      <c r="Z82" s="7">
        <v>42185</v>
      </c>
      <c r="AA82" s="5" t="s">
        <v>10</v>
      </c>
      <c r="AB82">
        <v>787.2</v>
      </c>
      <c r="AC82">
        <v>20121</v>
      </c>
    </row>
    <row r="83" spans="1:29" x14ac:dyDescent="0.2">
      <c r="A83" s="2">
        <f t="shared" si="5"/>
        <v>500815712</v>
      </c>
      <c r="B83" s="9" t="str">
        <f t="shared" si="6"/>
        <v>MARVISA MARMORES ALENTEJANOS,LDA</v>
      </c>
      <c r="C83" s="10">
        <f t="shared" si="7"/>
        <v>7160</v>
      </c>
      <c r="D83" s="11" t="str">
        <f t="shared" si="8"/>
        <v>999</v>
      </c>
      <c r="E83" s="4">
        <f t="shared" si="9"/>
        <v>279.83</v>
      </c>
      <c r="K83" t="s">
        <v>3</v>
      </c>
      <c r="L83">
        <v>500815712</v>
      </c>
      <c r="M83">
        <v>5236</v>
      </c>
      <c r="N83" t="s">
        <v>113</v>
      </c>
      <c r="O83" t="s">
        <v>114</v>
      </c>
      <c r="P83">
        <v>7160</v>
      </c>
      <c r="Q83" s="5" t="s">
        <v>115</v>
      </c>
      <c r="R83" t="s">
        <v>116</v>
      </c>
      <c r="S83" t="s">
        <v>262</v>
      </c>
      <c r="T83">
        <v>2015</v>
      </c>
      <c r="U83" s="5" t="s">
        <v>263</v>
      </c>
      <c r="V83" s="7">
        <v>42213</v>
      </c>
      <c r="W83" s="7">
        <v>42213</v>
      </c>
      <c r="X83">
        <v>156</v>
      </c>
      <c r="Z83" s="7">
        <v>42226</v>
      </c>
      <c r="AA83" s="5" t="s">
        <v>10</v>
      </c>
      <c r="AB83">
        <v>279.83</v>
      </c>
      <c r="AC83">
        <v>20121</v>
      </c>
    </row>
    <row r="84" spans="1:29" x14ac:dyDescent="0.2">
      <c r="A84" s="2">
        <f t="shared" si="5"/>
        <v>505612259</v>
      </c>
      <c r="B84" s="9" t="str">
        <f t="shared" si="6"/>
        <v>BURMAN- CONSUMIVEIS MANUTENÇÃO,LDA</v>
      </c>
      <c r="C84" s="10">
        <f t="shared" si="7"/>
        <v>7100</v>
      </c>
      <c r="D84" s="11" t="str">
        <f t="shared" si="8"/>
        <v>000</v>
      </c>
      <c r="E84" s="4">
        <f t="shared" si="9"/>
        <v>426.34</v>
      </c>
      <c r="K84" t="s">
        <v>3</v>
      </c>
      <c r="L84">
        <v>505612259</v>
      </c>
      <c r="M84">
        <v>3316</v>
      </c>
      <c r="N84" t="s">
        <v>264</v>
      </c>
      <c r="O84" t="s">
        <v>265</v>
      </c>
      <c r="P84">
        <v>7100</v>
      </c>
      <c r="Q84" s="5" t="s">
        <v>99</v>
      </c>
      <c r="R84" t="s">
        <v>182</v>
      </c>
      <c r="S84" t="s">
        <v>266</v>
      </c>
      <c r="T84">
        <v>2015</v>
      </c>
      <c r="U84" s="5" t="s">
        <v>267</v>
      </c>
      <c r="V84" s="7">
        <v>41988</v>
      </c>
      <c r="W84" s="7">
        <v>42018</v>
      </c>
      <c r="X84">
        <v>351</v>
      </c>
      <c r="Z84" s="7">
        <v>42030</v>
      </c>
      <c r="AA84" s="5" t="s">
        <v>10</v>
      </c>
      <c r="AB84">
        <v>426.34</v>
      </c>
      <c r="AC84">
        <v>20121</v>
      </c>
    </row>
    <row r="85" spans="1:29" x14ac:dyDescent="0.2">
      <c r="A85" s="2">
        <f t="shared" si="5"/>
        <v>500931690</v>
      </c>
      <c r="B85" s="9" t="str">
        <f t="shared" si="6"/>
        <v>ARLIMOZ-COMERCIO DE EQUIPAMENTOS INDUSTRIAIS, LDA</v>
      </c>
      <c r="C85" s="10">
        <f t="shared" si="7"/>
        <v>7100</v>
      </c>
      <c r="D85" s="11" t="str">
        <f t="shared" si="8"/>
        <v>108</v>
      </c>
      <c r="E85" s="4">
        <f t="shared" si="9"/>
        <v>224.17</v>
      </c>
      <c r="K85" t="s">
        <v>3</v>
      </c>
      <c r="L85">
        <v>500931690</v>
      </c>
      <c r="M85">
        <v>24</v>
      </c>
      <c r="N85" t="s">
        <v>268</v>
      </c>
      <c r="O85" t="s">
        <v>269</v>
      </c>
      <c r="P85">
        <v>7100</v>
      </c>
      <c r="Q85" s="5" t="s">
        <v>270</v>
      </c>
      <c r="R85" t="s">
        <v>182</v>
      </c>
      <c r="S85" t="s">
        <v>271</v>
      </c>
      <c r="T85">
        <v>2015</v>
      </c>
      <c r="U85" s="5" t="s">
        <v>272</v>
      </c>
      <c r="V85" s="7">
        <v>42222</v>
      </c>
      <c r="W85" s="7">
        <v>42252</v>
      </c>
      <c r="X85">
        <v>117</v>
      </c>
      <c r="Z85" s="7">
        <v>42240</v>
      </c>
      <c r="AA85" s="5" t="s">
        <v>10</v>
      </c>
      <c r="AB85">
        <v>224.17</v>
      </c>
      <c r="AC85">
        <v>20121</v>
      </c>
    </row>
    <row r="86" spans="1:29" x14ac:dyDescent="0.2">
      <c r="A86" s="2">
        <f t="shared" si="5"/>
        <v>500931690</v>
      </c>
      <c r="B86" s="9" t="str">
        <f t="shared" si="6"/>
        <v>ARLIMOZ-COMERCIO DE EQUIPAMENTOS INDUSTRIAIS, LDA</v>
      </c>
      <c r="C86" s="10">
        <f t="shared" si="7"/>
        <v>7100</v>
      </c>
      <c r="D86" s="11" t="str">
        <f t="shared" si="8"/>
        <v>108</v>
      </c>
      <c r="E86" s="4">
        <f t="shared" si="9"/>
        <v>273.86</v>
      </c>
      <c r="K86" t="s">
        <v>3</v>
      </c>
      <c r="L86">
        <v>500931690</v>
      </c>
      <c r="M86">
        <v>24</v>
      </c>
      <c r="N86" t="s">
        <v>268</v>
      </c>
      <c r="O86" t="s">
        <v>269</v>
      </c>
      <c r="P86">
        <v>7100</v>
      </c>
      <c r="Q86" s="5" t="s">
        <v>270</v>
      </c>
      <c r="R86" t="s">
        <v>182</v>
      </c>
      <c r="S86" t="s">
        <v>273</v>
      </c>
      <c r="T86">
        <v>2015</v>
      </c>
      <c r="U86" s="5" t="s">
        <v>274</v>
      </c>
      <c r="V86" s="7">
        <v>42226</v>
      </c>
      <c r="W86" s="7">
        <v>42256</v>
      </c>
      <c r="X86">
        <v>113</v>
      </c>
      <c r="Z86" s="7">
        <v>42240</v>
      </c>
      <c r="AA86" s="5" t="s">
        <v>10</v>
      </c>
      <c r="AB86">
        <v>273.86</v>
      </c>
      <c r="AC86">
        <v>20121</v>
      </c>
    </row>
    <row r="87" spans="1:29" x14ac:dyDescent="0.2">
      <c r="A87" s="2">
        <f t="shared" si="5"/>
        <v>501955313</v>
      </c>
      <c r="B87" s="9" t="str">
        <f t="shared" si="6"/>
        <v>REGI7</v>
      </c>
      <c r="C87" s="10">
        <f t="shared" si="7"/>
        <v>2900</v>
      </c>
      <c r="D87" s="11" t="str">
        <f t="shared" si="8"/>
        <v>392</v>
      </c>
      <c r="E87" s="4">
        <f t="shared" si="9"/>
        <v>1479.69</v>
      </c>
      <c r="K87" t="s">
        <v>3</v>
      </c>
      <c r="L87">
        <v>501955313</v>
      </c>
      <c r="M87">
        <v>6115</v>
      </c>
      <c r="N87" t="s">
        <v>119</v>
      </c>
      <c r="O87" t="s">
        <v>120</v>
      </c>
      <c r="P87">
        <v>2900</v>
      </c>
      <c r="Q87" s="5" t="s">
        <v>121</v>
      </c>
      <c r="R87" t="s">
        <v>122</v>
      </c>
      <c r="S87" t="s">
        <v>275</v>
      </c>
      <c r="T87">
        <v>2015</v>
      </c>
      <c r="U87" s="5" t="s">
        <v>276</v>
      </c>
      <c r="V87" s="7">
        <v>42034</v>
      </c>
      <c r="W87" s="7">
        <v>42094</v>
      </c>
      <c r="X87">
        <v>275</v>
      </c>
      <c r="Z87" s="7">
        <v>42067</v>
      </c>
      <c r="AA87" s="5" t="s">
        <v>125</v>
      </c>
      <c r="AB87">
        <v>1479.69</v>
      </c>
      <c r="AC87">
        <v>20121</v>
      </c>
    </row>
    <row r="88" spans="1:29" x14ac:dyDescent="0.2">
      <c r="A88" s="2">
        <f t="shared" si="5"/>
        <v>196370434</v>
      </c>
      <c r="B88" s="9" t="str">
        <f t="shared" si="6"/>
        <v>RUI MANUEL HONRADO PINTO</v>
      </c>
      <c r="C88" s="10">
        <f t="shared" si="7"/>
        <v>7200</v>
      </c>
      <c r="D88" s="11" t="str">
        <f t="shared" si="8"/>
        <v>378</v>
      </c>
      <c r="E88" s="4">
        <f t="shared" si="9"/>
        <v>1878.21</v>
      </c>
      <c r="K88" t="s">
        <v>3</v>
      </c>
      <c r="L88">
        <v>196370434</v>
      </c>
      <c r="M88">
        <v>6286</v>
      </c>
      <c r="N88" t="s">
        <v>212</v>
      </c>
      <c r="O88" t="s">
        <v>213</v>
      </c>
      <c r="P88">
        <v>7200</v>
      </c>
      <c r="Q88" s="5" t="s">
        <v>140</v>
      </c>
      <c r="R88" t="s">
        <v>141</v>
      </c>
      <c r="S88" t="s">
        <v>277</v>
      </c>
      <c r="T88">
        <v>2015</v>
      </c>
      <c r="U88" s="5" t="s">
        <v>278</v>
      </c>
      <c r="V88" s="7">
        <v>42247</v>
      </c>
      <c r="W88" s="7">
        <v>42277</v>
      </c>
      <c r="X88">
        <v>92</v>
      </c>
      <c r="Z88" s="7">
        <v>42265</v>
      </c>
      <c r="AA88" s="5" t="s">
        <v>10</v>
      </c>
      <c r="AB88">
        <v>1878.21</v>
      </c>
      <c r="AC88">
        <v>20121</v>
      </c>
    </row>
    <row r="89" spans="1:29" x14ac:dyDescent="0.2">
      <c r="A89" s="2">
        <f t="shared" si="5"/>
        <v>196370434</v>
      </c>
      <c r="B89" s="9" t="str">
        <f t="shared" si="6"/>
        <v>RUI MANUEL HONRADO PINTO</v>
      </c>
      <c r="C89" s="10">
        <f t="shared" si="7"/>
        <v>7200</v>
      </c>
      <c r="D89" s="11" t="str">
        <f t="shared" si="8"/>
        <v>378</v>
      </c>
      <c r="E89" s="4">
        <f t="shared" si="9"/>
        <v>592.11</v>
      </c>
      <c r="K89" t="s">
        <v>3</v>
      </c>
      <c r="L89">
        <v>196370434</v>
      </c>
      <c r="M89">
        <v>6286</v>
      </c>
      <c r="N89" t="s">
        <v>212</v>
      </c>
      <c r="O89" t="s">
        <v>213</v>
      </c>
      <c r="P89">
        <v>7200</v>
      </c>
      <c r="Q89" s="5" t="s">
        <v>140</v>
      </c>
      <c r="R89" t="s">
        <v>141</v>
      </c>
      <c r="S89" t="s">
        <v>279</v>
      </c>
      <c r="T89">
        <v>2015</v>
      </c>
      <c r="U89" s="5" t="s">
        <v>280</v>
      </c>
      <c r="V89" s="7">
        <v>41920</v>
      </c>
      <c r="W89" s="7">
        <v>41950</v>
      </c>
      <c r="X89">
        <v>419</v>
      </c>
      <c r="Z89" s="7">
        <v>42156</v>
      </c>
      <c r="AA89" s="5" t="s">
        <v>10</v>
      </c>
      <c r="AB89">
        <v>592.11</v>
      </c>
      <c r="AC89">
        <v>20121</v>
      </c>
    </row>
    <row r="90" spans="1:29" x14ac:dyDescent="0.2">
      <c r="A90" s="2">
        <f t="shared" si="5"/>
        <v>121410730</v>
      </c>
      <c r="B90" s="9" t="str">
        <f t="shared" si="6"/>
        <v>JOSE MOREIRA SALVADOR</v>
      </c>
      <c r="C90" s="10">
        <f t="shared" si="7"/>
        <v>7250</v>
      </c>
      <c r="D90" s="11" t="str">
        <f t="shared" si="8"/>
        <v>282</v>
      </c>
      <c r="E90" s="4">
        <f t="shared" si="9"/>
        <v>221.4</v>
      </c>
      <c r="K90" t="s">
        <v>3</v>
      </c>
      <c r="L90">
        <v>121410730</v>
      </c>
      <c r="M90">
        <v>16</v>
      </c>
      <c r="N90" t="s">
        <v>144</v>
      </c>
      <c r="O90" t="s">
        <v>145</v>
      </c>
      <c r="P90">
        <v>7250</v>
      </c>
      <c r="Q90" s="5" t="s">
        <v>146</v>
      </c>
      <c r="R90" t="s">
        <v>147</v>
      </c>
      <c r="S90" t="s">
        <v>281</v>
      </c>
      <c r="T90">
        <v>2015</v>
      </c>
      <c r="U90" s="5" t="s">
        <v>282</v>
      </c>
      <c r="V90" s="7">
        <v>42020</v>
      </c>
      <c r="W90" s="7">
        <v>42050</v>
      </c>
      <c r="X90">
        <v>319</v>
      </c>
      <c r="Z90" s="7">
        <v>42031</v>
      </c>
      <c r="AA90" s="5" t="s">
        <v>10</v>
      </c>
      <c r="AB90">
        <v>221.4</v>
      </c>
      <c r="AC90">
        <v>20121</v>
      </c>
    </row>
    <row r="91" spans="1:29" x14ac:dyDescent="0.2">
      <c r="A91" s="2">
        <f t="shared" si="5"/>
        <v>510630472</v>
      </c>
      <c r="B91" s="9" t="str">
        <f t="shared" si="6"/>
        <v>JOPRODUTOS - JOSÉ MANUEL OLIVEIRA UNIPESSOAL, LDA.</v>
      </c>
      <c r="C91" s="10">
        <f t="shared" si="7"/>
        <v>7350</v>
      </c>
      <c r="D91" s="11" t="str">
        <f t="shared" si="8"/>
        <v>006</v>
      </c>
      <c r="E91" s="4">
        <f t="shared" si="9"/>
        <v>703.61</v>
      </c>
      <c r="K91" t="s">
        <v>3</v>
      </c>
      <c r="L91">
        <v>510630472</v>
      </c>
      <c r="M91">
        <v>5813</v>
      </c>
      <c r="N91" t="s">
        <v>25</v>
      </c>
      <c r="O91" t="s">
        <v>26</v>
      </c>
      <c r="P91">
        <v>7350</v>
      </c>
      <c r="Q91" s="5" t="s">
        <v>27</v>
      </c>
      <c r="R91" t="s">
        <v>28</v>
      </c>
      <c r="S91" t="s">
        <v>29</v>
      </c>
      <c r="T91">
        <v>2015</v>
      </c>
      <c r="U91" s="5" t="s">
        <v>30</v>
      </c>
      <c r="V91" s="7">
        <v>42157</v>
      </c>
      <c r="W91" s="7">
        <v>42217</v>
      </c>
      <c r="X91">
        <v>152</v>
      </c>
      <c r="Z91" s="7">
        <v>42212</v>
      </c>
      <c r="AA91" s="5" t="s">
        <v>10</v>
      </c>
      <c r="AB91">
        <v>703.61</v>
      </c>
      <c r="AC91">
        <v>20121</v>
      </c>
    </row>
    <row r="92" spans="1:29" x14ac:dyDescent="0.2">
      <c r="A92" s="2">
        <f t="shared" si="5"/>
        <v>500279071</v>
      </c>
      <c r="B92" s="9" t="str">
        <f t="shared" si="6"/>
        <v>JOÃO ASSIS, LDA.</v>
      </c>
      <c r="C92" s="10">
        <f t="shared" si="7"/>
        <v>7005</v>
      </c>
      <c r="D92" s="11" t="str">
        <f t="shared" si="8"/>
        <v>797</v>
      </c>
      <c r="E92" s="4">
        <f t="shared" si="9"/>
        <v>1737.99</v>
      </c>
      <c r="K92" t="s">
        <v>3</v>
      </c>
      <c r="L92">
        <v>500279071</v>
      </c>
      <c r="M92">
        <v>6417</v>
      </c>
      <c r="N92" t="s">
        <v>283</v>
      </c>
      <c r="O92" t="s">
        <v>284</v>
      </c>
      <c r="P92">
        <v>7005</v>
      </c>
      <c r="Q92" s="5" t="s">
        <v>285</v>
      </c>
      <c r="R92" t="s">
        <v>245</v>
      </c>
      <c r="S92" t="s">
        <v>286</v>
      </c>
      <c r="T92">
        <v>2015</v>
      </c>
      <c r="U92" s="5" t="s">
        <v>287</v>
      </c>
      <c r="V92" s="7">
        <v>42152</v>
      </c>
      <c r="W92" s="7">
        <v>42153</v>
      </c>
      <c r="X92">
        <v>216</v>
      </c>
      <c r="Z92" s="7">
        <v>42212</v>
      </c>
      <c r="AA92" s="5" t="s">
        <v>125</v>
      </c>
      <c r="AB92">
        <v>1737.99</v>
      </c>
      <c r="AC92">
        <v>20203</v>
      </c>
    </row>
    <row r="93" spans="1:29" x14ac:dyDescent="0.2">
      <c r="A93" s="2">
        <f t="shared" si="5"/>
        <v>508118220</v>
      </c>
      <c r="B93" s="9" t="str">
        <f t="shared" si="6"/>
        <v>F. MENDES - UNIPESSOAL, LDA</v>
      </c>
      <c r="C93" s="10">
        <f t="shared" si="7"/>
        <v>7350</v>
      </c>
      <c r="D93" s="11" t="str">
        <f t="shared" si="8"/>
        <v>006</v>
      </c>
      <c r="E93" s="4">
        <f t="shared" si="9"/>
        <v>544.77</v>
      </c>
      <c r="K93" t="s">
        <v>3</v>
      </c>
      <c r="L93">
        <v>508118220</v>
      </c>
      <c r="M93">
        <v>3700</v>
      </c>
      <c r="N93" t="s">
        <v>91</v>
      </c>
      <c r="O93" t="s">
        <v>92</v>
      </c>
      <c r="P93">
        <v>7350</v>
      </c>
      <c r="Q93" s="5" t="s">
        <v>27</v>
      </c>
      <c r="R93" t="s">
        <v>28</v>
      </c>
      <c r="S93" t="s">
        <v>288</v>
      </c>
      <c r="T93">
        <v>2015</v>
      </c>
      <c r="U93" s="5" t="s">
        <v>289</v>
      </c>
      <c r="V93" s="7">
        <v>42117</v>
      </c>
      <c r="W93" s="7">
        <v>42147</v>
      </c>
      <c r="X93">
        <v>222</v>
      </c>
      <c r="Z93" s="7">
        <v>42157</v>
      </c>
      <c r="AA93" s="5" t="s">
        <v>10</v>
      </c>
      <c r="AB93">
        <v>544.77</v>
      </c>
      <c r="AC93">
        <v>20203</v>
      </c>
    </row>
    <row r="94" spans="1:29" x14ac:dyDescent="0.2">
      <c r="A94" s="2">
        <f t="shared" si="5"/>
        <v>153987006</v>
      </c>
      <c r="B94" s="9" t="str">
        <f t="shared" si="6"/>
        <v>PAULO LUÍS BRUNO MOLEIRA - OFICINA DE REPARAÇÃO DE AUTOMÓVEIS</v>
      </c>
      <c r="C94" s="10">
        <f t="shared" si="7"/>
        <v>7000</v>
      </c>
      <c r="D94" s="11" t="str">
        <f t="shared" si="8"/>
        <v>726</v>
      </c>
      <c r="E94" s="4">
        <f t="shared" si="9"/>
        <v>414.04</v>
      </c>
      <c r="K94" t="s">
        <v>3</v>
      </c>
      <c r="L94">
        <v>153987006</v>
      </c>
      <c r="M94">
        <v>6353</v>
      </c>
      <c r="N94" t="s">
        <v>290</v>
      </c>
      <c r="O94" t="s">
        <v>291</v>
      </c>
      <c r="P94">
        <v>7000</v>
      </c>
      <c r="Q94" s="5" t="s">
        <v>292</v>
      </c>
      <c r="R94" t="s">
        <v>88</v>
      </c>
      <c r="S94" t="s">
        <v>293</v>
      </c>
      <c r="T94">
        <v>2015</v>
      </c>
      <c r="U94" s="5" t="s">
        <v>294</v>
      </c>
      <c r="V94" s="7">
        <v>42187</v>
      </c>
      <c r="W94" s="7">
        <v>42217</v>
      </c>
      <c r="X94">
        <v>152</v>
      </c>
      <c r="Z94" s="7">
        <v>42254</v>
      </c>
      <c r="AA94" s="5" t="s">
        <v>125</v>
      </c>
      <c r="AB94">
        <v>414.04</v>
      </c>
      <c r="AC94">
        <v>20203</v>
      </c>
    </row>
    <row r="95" spans="1:29" x14ac:dyDescent="0.2">
      <c r="A95" s="2">
        <f t="shared" si="5"/>
        <v>501096663</v>
      </c>
      <c r="B95" s="9" t="str">
        <f t="shared" si="6"/>
        <v>TRACTOMOZ - TRACT.M.A.ESTREMOS, SA</v>
      </c>
      <c r="C95" s="10">
        <f t="shared" si="7"/>
        <v>7101</v>
      </c>
      <c r="D95" s="11" t="str">
        <f t="shared" si="8"/>
        <v>909</v>
      </c>
      <c r="E95" s="4">
        <f t="shared" si="9"/>
        <v>6.7</v>
      </c>
      <c r="K95" t="s">
        <v>3</v>
      </c>
      <c r="L95">
        <v>501096663</v>
      </c>
      <c r="M95">
        <v>2920</v>
      </c>
      <c r="N95" t="s">
        <v>295</v>
      </c>
      <c r="O95" t="s">
        <v>296</v>
      </c>
      <c r="P95">
        <v>7101</v>
      </c>
      <c r="Q95" s="5" t="s">
        <v>181</v>
      </c>
      <c r="R95" t="s">
        <v>182</v>
      </c>
      <c r="S95" t="s">
        <v>297</v>
      </c>
      <c r="T95">
        <v>2015</v>
      </c>
      <c r="U95" s="5" t="s">
        <v>298</v>
      </c>
      <c r="V95" s="7">
        <v>42083</v>
      </c>
      <c r="W95" s="7">
        <v>42113</v>
      </c>
      <c r="X95">
        <v>256</v>
      </c>
      <c r="Z95" s="7">
        <v>42083</v>
      </c>
      <c r="AA95" s="5" t="s">
        <v>10</v>
      </c>
      <c r="AB95">
        <v>6.7</v>
      </c>
      <c r="AC95">
        <v>20203</v>
      </c>
    </row>
    <row r="96" spans="1:29" x14ac:dyDescent="0.2">
      <c r="A96" s="2">
        <f t="shared" si="5"/>
        <v>224120417</v>
      </c>
      <c r="B96" s="9" t="str">
        <f t="shared" si="6"/>
        <v>RUI MANUEL SANDE ROSA</v>
      </c>
      <c r="C96" s="10">
        <f t="shared" si="7"/>
        <v>7250</v>
      </c>
      <c r="D96" s="11" t="str">
        <f t="shared" si="8"/>
        <v>135</v>
      </c>
      <c r="E96" s="4">
        <f t="shared" si="9"/>
        <v>255.47</v>
      </c>
      <c r="K96" t="s">
        <v>3</v>
      </c>
      <c r="L96">
        <v>224120417</v>
      </c>
      <c r="M96">
        <v>4013</v>
      </c>
      <c r="N96" t="s">
        <v>299</v>
      </c>
      <c r="O96" t="s">
        <v>300</v>
      </c>
      <c r="P96">
        <v>7250</v>
      </c>
      <c r="Q96" s="5" t="s">
        <v>301</v>
      </c>
      <c r="R96" t="s">
        <v>34</v>
      </c>
      <c r="S96" t="s">
        <v>302</v>
      </c>
      <c r="T96">
        <v>2015</v>
      </c>
      <c r="U96" s="5" t="s">
        <v>303</v>
      </c>
      <c r="V96" s="7">
        <v>42209</v>
      </c>
      <c r="W96" s="7">
        <v>42239</v>
      </c>
      <c r="X96">
        <v>130</v>
      </c>
      <c r="Z96" s="7">
        <v>42226</v>
      </c>
      <c r="AA96" s="5" t="s">
        <v>10</v>
      </c>
      <c r="AB96">
        <v>255.47</v>
      </c>
      <c r="AC96">
        <v>20203</v>
      </c>
    </row>
    <row r="97" spans="1:29" x14ac:dyDescent="0.2">
      <c r="A97" s="2">
        <f t="shared" si="5"/>
        <v>501135022</v>
      </c>
      <c r="B97" s="9" t="str">
        <f t="shared" si="6"/>
        <v>MOTOREX</v>
      </c>
      <c r="C97" s="10">
        <f t="shared" si="7"/>
        <v>7000</v>
      </c>
      <c r="D97" s="11" t="str">
        <f t="shared" si="8"/>
        <v>171</v>
      </c>
      <c r="E97" s="4">
        <f t="shared" si="9"/>
        <v>3270</v>
      </c>
      <c r="K97" t="s">
        <v>3</v>
      </c>
      <c r="L97">
        <v>501135022</v>
      </c>
      <c r="M97">
        <v>1687</v>
      </c>
      <c r="N97" t="s">
        <v>304</v>
      </c>
      <c r="O97" t="s">
        <v>305</v>
      </c>
      <c r="P97">
        <v>7000</v>
      </c>
      <c r="Q97" s="5" t="s">
        <v>87</v>
      </c>
      <c r="R97" t="s">
        <v>88</v>
      </c>
      <c r="S97" t="s">
        <v>306</v>
      </c>
      <c r="T97">
        <v>2015</v>
      </c>
      <c r="U97" s="5" t="s">
        <v>307</v>
      </c>
      <c r="V97" s="7">
        <v>42055</v>
      </c>
      <c r="W97" s="7">
        <v>42085</v>
      </c>
      <c r="X97">
        <v>284</v>
      </c>
      <c r="Z97" s="7">
        <v>42089</v>
      </c>
      <c r="AA97" s="5" t="s">
        <v>10</v>
      </c>
      <c r="AB97">
        <v>3270</v>
      </c>
      <c r="AC97">
        <v>20203</v>
      </c>
    </row>
    <row r="98" spans="1:29" x14ac:dyDescent="0.2">
      <c r="A98" s="2">
        <f t="shared" si="5"/>
        <v>501409963</v>
      </c>
      <c r="B98" s="9" t="str">
        <f t="shared" si="6"/>
        <v>J.A.RAMOS, LDA</v>
      </c>
      <c r="C98" s="10">
        <f t="shared" si="7"/>
        <v>7160</v>
      </c>
      <c r="D98" s="11" t="str">
        <f t="shared" si="8"/>
        <v>999</v>
      </c>
      <c r="E98" s="4">
        <f t="shared" si="9"/>
        <v>555.35</v>
      </c>
      <c r="K98" t="s">
        <v>3</v>
      </c>
      <c r="L98">
        <v>501409963</v>
      </c>
      <c r="M98">
        <v>127</v>
      </c>
      <c r="N98" t="s">
        <v>190</v>
      </c>
      <c r="O98" t="s">
        <v>191</v>
      </c>
      <c r="P98">
        <v>7160</v>
      </c>
      <c r="Q98" s="5" t="s">
        <v>115</v>
      </c>
      <c r="R98" t="s">
        <v>116</v>
      </c>
      <c r="S98" t="s">
        <v>308</v>
      </c>
      <c r="T98">
        <v>2015</v>
      </c>
      <c r="U98" s="5" t="s">
        <v>309</v>
      </c>
      <c r="V98" s="7">
        <v>42208</v>
      </c>
      <c r="W98" s="7">
        <v>42238</v>
      </c>
      <c r="X98">
        <v>131</v>
      </c>
      <c r="Z98" s="7">
        <v>42233</v>
      </c>
      <c r="AA98" s="5" t="s">
        <v>10</v>
      </c>
      <c r="AB98">
        <v>555.35</v>
      </c>
      <c r="AC98">
        <v>20203</v>
      </c>
    </row>
    <row r="99" spans="1:29" x14ac:dyDescent="0.2">
      <c r="A99" s="2">
        <f t="shared" si="5"/>
        <v>502422068</v>
      </c>
      <c r="B99" s="9" t="str">
        <f t="shared" si="6"/>
        <v>AUTO DIANA, LDA.</v>
      </c>
      <c r="C99" s="10">
        <f t="shared" si="7"/>
        <v>7005</v>
      </c>
      <c r="D99" s="11" t="str">
        <f t="shared" si="8"/>
        <v>325</v>
      </c>
      <c r="E99" s="4">
        <f t="shared" si="9"/>
        <v>2783.16</v>
      </c>
      <c r="K99" t="s">
        <v>3</v>
      </c>
      <c r="L99">
        <v>502422068</v>
      </c>
      <c r="M99">
        <v>6375</v>
      </c>
      <c r="N99" t="s">
        <v>310</v>
      </c>
      <c r="O99" t="s">
        <v>311</v>
      </c>
      <c r="P99">
        <v>7005</v>
      </c>
      <c r="Q99" s="5" t="s">
        <v>312</v>
      </c>
      <c r="R99" t="s">
        <v>88</v>
      </c>
      <c r="S99" t="s">
        <v>313</v>
      </c>
      <c r="T99">
        <v>2015</v>
      </c>
      <c r="U99" s="5" t="s">
        <v>314</v>
      </c>
      <c r="V99" s="7">
        <v>42045</v>
      </c>
      <c r="W99" s="7">
        <v>42075</v>
      </c>
      <c r="X99">
        <v>294</v>
      </c>
      <c r="Z99" s="7">
        <v>42080</v>
      </c>
      <c r="AA99" s="5" t="s">
        <v>125</v>
      </c>
      <c r="AB99">
        <v>2783.16</v>
      </c>
      <c r="AC99">
        <v>20203</v>
      </c>
    </row>
    <row r="100" spans="1:29" x14ac:dyDescent="0.2">
      <c r="A100" s="2">
        <f t="shared" si="5"/>
        <v>505577631</v>
      </c>
      <c r="B100" s="9" t="str">
        <f t="shared" si="6"/>
        <v>SULMOLAS REPARAÇÃO DE MOLAS EM VEICULOS , LDA</v>
      </c>
      <c r="C100" s="10">
        <f t="shared" si="7"/>
        <v>7000</v>
      </c>
      <c r="D100" s="11" t="str">
        <f t="shared" si="8"/>
        <v>171</v>
      </c>
      <c r="E100" s="4">
        <f t="shared" si="9"/>
        <v>341.44</v>
      </c>
      <c r="K100" t="s">
        <v>3</v>
      </c>
      <c r="L100">
        <v>505577631</v>
      </c>
      <c r="M100">
        <v>6100</v>
      </c>
      <c r="N100" t="s">
        <v>315</v>
      </c>
      <c r="O100" t="s">
        <v>316</v>
      </c>
      <c r="P100">
        <v>7000</v>
      </c>
      <c r="Q100" s="5" t="s">
        <v>87</v>
      </c>
      <c r="R100" t="s">
        <v>88</v>
      </c>
      <c r="S100" t="s">
        <v>317</v>
      </c>
      <c r="T100">
        <v>2015</v>
      </c>
      <c r="U100" s="5" t="s">
        <v>318</v>
      </c>
      <c r="V100" s="7">
        <v>42017</v>
      </c>
      <c r="W100" s="7">
        <v>42047</v>
      </c>
      <c r="X100">
        <v>322</v>
      </c>
      <c r="Z100" s="7">
        <v>42051</v>
      </c>
      <c r="AA100" s="5" t="s">
        <v>125</v>
      </c>
      <c r="AB100">
        <v>341.44</v>
      </c>
      <c r="AC100">
        <v>20203</v>
      </c>
    </row>
    <row r="101" spans="1:29" x14ac:dyDescent="0.2">
      <c r="A101" s="2">
        <f t="shared" si="5"/>
        <v>508424879</v>
      </c>
      <c r="B101" s="9" t="str">
        <f t="shared" si="6"/>
        <v>PAULO - FÁBRICA DE BALANÇAS LDA</v>
      </c>
      <c r="C101" s="10">
        <f t="shared" si="7"/>
        <v>4990</v>
      </c>
      <c r="D101" s="11" t="str">
        <f t="shared" si="8"/>
        <v>685</v>
      </c>
      <c r="E101" s="4">
        <f t="shared" si="9"/>
        <v>619.29999999999995</v>
      </c>
      <c r="K101" t="s">
        <v>3</v>
      </c>
      <c r="L101">
        <v>508424879</v>
      </c>
      <c r="M101">
        <v>4298</v>
      </c>
      <c r="N101" t="s">
        <v>319</v>
      </c>
      <c r="O101" t="s">
        <v>320</v>
      </c>
      <c r="P101">
        <v>4990</v>
      </c>
      <c r="Q101" s="5" t="s">
        <v>321</v>
      </c>
      <c r="R101" t="s">
        <v>322</v>
      </c>
      <c r="S101" t="s">
        <v>323</v>
      </c>
      <c r="T101">
        <v>2014</v>
      </c>
      <c r="U101" s="5" t="s">
        <v>324</v>
      </c>
      <c r="V101" s="7">
        <v>41984</v>
      </c>
      <c r="W101" s="7">
        <v>41984</v>
      </c>
      <c r="X101">
        <v>385</v>
      </c>
      <c r="Z101" s="7">
        <v>42003</v>
      </c>
      <c r="AA101" s="5" t="s">
        <v>10</v>
      </c>
      <c r="AB101">
        <v>619.29999999999995</v>
      </c>
      <c r="AC101">
        <v>20203</v>
      </c>
    </row>
    <row r="102" spans="1:29" x14ac:dyDescent="0.2">
      <c r="A102" s="2">
        <f t="shared" si="5"/>
        <v>501948775</v>
      </c>
      <c r="B102" s="9" t="str">
        <f t="shared" si="6"/>
        <v>TECNIAMPER</v>
      </c>
      <c r="C102" s="10">
        <f t="shared" si="7"/>
        <v>2670</v>
      </c>
      <c r="D102" s="11" t="str">
        <f t="shared" si="8"/>
        <v>350</v>
      </c>
      <c r="E102" s="4">
        <f t="shared" si="9"/>
        <v>646.70000000000005</v>
      </c>
      <c r="K102" t="s">
        <v>3</v>
      </c>
      <c r="L102">
        <v>501948775</v>
      </c>
      <c r="M102">
        <v>5388</v>
      </c>
      <c r="N102" t="s">
        <v>325</v>
      </c>
      <c r="O102" t="s">
        <v>326</v>
      </c>
      <c r="P102">
        <v>2670</v>
      </c>
      <c r="Q102" s="5" t="s">
        <v>327</v>
      </c>
      <c r="R102" t="s">
        <v>196</v>
      </c>
      <c r="S102" t="s">
        <v>328</v>
      </c>
      <c r="T102">
        <v>2014</v>
      </c>
      <c r="U102" s="5" t="s">
        <v>329</v>
      </c>
      <c r="V102" s="7">
        <v>41901</v>
      </c>
      <c r="W102" s="7">
        <v>41931</v>
      </c>
      <c r="X102">
        <v>438</v>
      </c>
      <c r="Z102" s="7">
        <v>41907</v>
      </c>
      <c r="AA102" s="5" t="s">
        <v>125</v>
      </c>
      <c r="AB102">
        <v>646.70000000000005</v>
      </c>
      <c r="AC102">
        <v>20203</v>
      </c>
    </row>
    <row r="103" spans="1:29" x14ac:dyDescent="0.2">
      <c r="A103" s="2">
        <f t="shared" si="5"/>
        <v>501948775</v>
      </c>
      <c r="B103" s="9" t="str">
        <f t="shared" si="6"/>
        <v>TECNIAMPER</v>
      </c>
      <c r="C103" s="10">
        <f t="shared" si="7"/>
        <v>2670</v>
      </c>
      <c r="D103" s="11" t="str">
        <f t="shared" si="8"/>
        <v>350</v>
      </c>
      <c r="E103" s="4">
        <f t="shared" si="9"/>
        <v>453.06</v>
      </c>
      <c r="K103" t="s">
        <v>3</v>
      </c>
      <c r="L103">
        <v>501948775</v>
      </c>
      <c r="M103">
        <v>5388</v>
      </c>
      <c r="N103" t="s">
        <v>325</v>
      </c>
      <c r="O103" t="s">
        <v>326</v>
      </c>
      <c r="P103">
        <v>2670</v>
      </c>
      <c r="Q103" s="5" t="s">
        <v>327</v>
      </c>
      <c r="R103" t="s">
        <v>196</v>
      </c>
      <c r="S103" t="s">
        <v>330</v>
      </c>
      <c r="T103">
        <v>2014</v>
      </c>
      <c r="U103" s="5" t="s">
        <v>331</v>
      </c>
      <c r="V103" s="7">
        <v>41901</v>
      </c>
      <c r="W103" s="7">
        <v>41931</v>
      </c>
      <c r="X103">
        <v>438</v>
      </c>
      <c r="Z103" s="7">
        <v>41925</v>
      </c>
      <c r="AA103" s="5" t="s">
        <v>125</v>
      </c>
      <c r="AB103">
        <v>453.06</v>
      </c>
      <c r="AC103">
        <v>20203</v>
      </c>
    </row>
    <row r="104" spans="1:29" x14ac:dyDescent="0.2">
      <c r="A104" s="2">
        <f t="shared" si="5"/>
        <v>504290444</v>
      </c>
      <c r="B104" s="9" t="str">
        <f t="shared" si="6"/>
        <v>EUROED MAQUINAS E FERRAMENTAS, LDA</v>
      </c>
      <c r="C104" s="10">
        <f t="shared" si="7"/>
        <v>2025</v>
      </c>
      <c r="D104" s="11" t="str">
        <f t="shared" si="8"/>
        <v>301</v>
      </c>
      <c r="E104" s="4">
        <f t="shared" si="9"/>
        <v>541.02</v>
      </c>
      <c r="K104" t="s">
        <v>3</v>
      </c>
      <c r="L104">
        <v>504290444</v>
      </c>
      <c r="M104">
        <v>1427</v>
      </c>
      <c r="N104" t="s">
        <v>332</v>
      </c>
      <c r="O104" t="s">
        <v>333</v>
      </c>
      <c r="P104">
        <v>2025</v>
      </c>
      <c r="Q104" s="5" t="s">
        <v>334</v>
      </c>
      <c r="R104" t="s">
        <v>335</v>
      </c>
      <c r="S104" t="s">
        <v>336</v>
      </c>
      <c r="T104">
        <v>2012</v>
      </c>
      <c r="U104" s="5" t="s">
        <v>337</v>
      </c>
      <c r="V104" s="7">
        <v>40931</v>
      </c>
      <c r="W104" s="7">
        <v>40931</v>
      </c>
      <c r="X104">
        <v>1438</v>
      </c>
      <c r="Z104" s="7">
        <v>40940</v>
      </c>
      <c r="AA104" s="5" t="s">
        <v>10</v>
      </c>
      <c r="AB104">
        <v>541.02</v>
      </c>
      <c r="AC104">
        <v>20203</v>
      </c>
    </row>
    <row r="105" spans="1:29" x14ac:dyDescent="0.2">
      <c r="A105" s="2">
        <f t="shared" si="5"/>
        <v>501948775</v>
      </c>
      <c r="B105" s="9" t="str">
        <f t="shared" si="6"/>
        <v>TECNIAMPER</v>
      </c>
      <c r="C105" s="10">
        <f t="shared" si="7"/>
        <v>2670</v>
      </c>
      <c r="D105" s="11" t="str">
        <f t="shared" si="8"/>
        <v>350</v>
      </c>
      <c r="E105" s="4">
        <f t="shared" si="9"/>
        <v>2275.0300000000002</v>
      </c>
      <c r="K105" t="s">
        <v>3</v>
      </c>
      <c r="L105">
        <v>501948775</v>
      </c>
      <c r="M105">
        <v>5388</v>
      </c>
      <c r="N105" t="s">
        <v>325</v>
      </c>
      <c r="O105" t="s">
        <v>326</v>
      </c>
      <c r="P105">
        <v>2670</v>
      </c>
      <c r="Q105" s="5" t="s">
        <v>327</v>
      </c>
      <c r="R105" t="s">
        <v>196</v>
      </c>
      <c r="S105" t="s">
        <v>338</v>
      </c>
      <c r="T105">
        <v>2012</v>
      </c>
      <c r="U105" s="5" t="s">
        <v>339</v>
      </c>
      <c r="V105" s="7">
        <v>41235</v>
      </c>
      <c r="W105" s="7">
        <v>41265</v>
      </c>
      <c r="X105">
        <v>1104</v>
      </c>
      <c r="Z105" s="7">
        <v>41250</v>
      </c>
      <c r="AA105" s="5" t="s">
        <v>125</v>
      </c>
      <c r="AB105">
        <v>2275.0300000000002</v>
      </c>
      <c r="AC105">
        <v>20203</v>
      </c>
    </row>
    <row r="106" spans="1:29" x14ac:dyDescent="0.2">
      <c r="A106" s="2">
        <f t="shared" si="5"/>
        <v>501096663</v>
      </c>
      <c r="B106" s="9" t="str">
        <f t="shared" si="6"/>
        <v>TRACTOMOZ - TRACT.M.A.ESTREMOS, SA</v>
      </c>
      <c r="C106" s="10">
        <f t="shared" si="7"/>
        <v>7101</v>
      </c>
      <c r="D106" s="11" t="str">
        <f t="shared" si="8"/>
        <v>909</v>
      </c>
      <c r="E106" s="4">
        <f t="shared" si="9"/>
        <v>1416.47</v>
      </c>
      <c r="K106" t="s">
        <v>3</v>
      </c>
      <c r="L106">
        <v>501096663</v>
      </c>
      <c r="M106">
        <v>2920</v>
      </c>
      <c r="N106" t="s">
        <v>295</v>
      </c>
      <c r="O106" t="s">
        <v>296</v>
      </c>
      <c r="P106">
        <v>7101</v>
      </c>
      <c r="Q106" s="5" t="s">
        <v>181</v>
      </c>
      <c r="R106" t="s">
        <v>182</v>
      </c>
      <c r="S106" t="s">
        <v>340</v>
      </c>
      <c r="T106">
        <v>2012</v>
      </c>
      <c r="U106" s="5" t="s">
        <v>341</v>
      </c>
      <c r="V106" s="7">
        <v>41115</v>
      </c>
      <c r="W106" s="7">
        <v>41115</v>
      </c>
      <c r="X106">
        <v>1254</v>
      </c>
      <c r="Z106" s="7">
        <v>41130</v>
      </c>
      <c r="AA106" s="5" t="s">
        <v>10</v>
      </c>
      <c r="AB106">
        <v>1416.47</v>
      </c>
      <c r="AC106">
        <v>20203</v>
      </c>
    </row>
    <row r="107" spans="1:29" x14ac:dyDescent="0.2">
      <c r="A107" s="2">
        <f t="shared" si="5"/>
        <v>501135022</v>
      </c>
      <c r="B107" s="9" t="str">
        <f t="shared" si="6"/>
        <v>MOTOREX</v>
      </c>
      <c r="C107" s="10">
        <f t="shared" si="7"/>
        <v>7000</v>
      </c>
      <c r="D107" s="11" t="str">
        <f t="shared" si="8"/>
        <v>171</v>
      </c>
      <c r="E107" s="4">
        <f t="shared" si="9"/>
        <v>478.46</v>
      </c>
      <c r="K107" t="s">
        <v>3</v>
      </c>
      <c r="L107">
        <v>501135022</v>
      </c>
      <c r="M107">
        <v>1687</v>
      </c>
      <c r="N107" t="s">
        <v>304</v>
      </c>
      <c r="O107" t="s">
        <v>305</v>
      </c>
      <c r="P107">
        <v>7000</v>
      </c>
      <c r="Q107" s="5" t="s">
        <v>87</v>
      </c>
      <c r="R107" t="s">
        <v>88</v>
      </c>
      <c r="S107" t="s">
        <v>342</v>
      </c>
      <c r="T107">
        <v>2015</v>
      </c>
      <c r="U107" s="5" t="s">
        <v>343</v>
      </c>
      <c r="V107" s="7">
        <v>42033</v>
      </c>
      <c r="W107" s="7">
        <v>42063</v>
      </c>
      <c r="X107">
        <v>306</v>
      </c>
      <c r="Z107" s="7">
        <v>42055</v>
      </c>
      <c r="AA107" s="5" t="s">
        <v>10</v>
      </c>
      <c r="AB107">
        <v>478.46</v>
      </c>
      <c r="AC107">
        <v>20203</v>
      </c>
    </row>
    <row r="108" spans="1:29" x14ac:dyDescent="0.2">
      <c r="A108" s="2">
        <f t="shared" si="5"/>
        <v>504615947</v>
      </c>
      <c r="B108" s="9" t="str">
        <f t="shared" si="6"/>
        <v>MEO - SERVIÇOS DE COMUNICAÇÃO E MULTIMEDIA, S.A.</v>
      </c>
      <c r="C108" s="10">
        <f t="shared" si="7"/>
        <v>1069</v>
      </c>
      <c r="D108" s="11" t="str">
        <f t="shared" si="8"/>
        <v>300</v>
      </c>
      <c r="E108" s="4">
        <f t="shared" si="9"/>
        <v>43.32</v>
      </c>
      <c r="K108" t="s">
        <v>3</v>
      </c>
      <c r="L108">
        <v>504615947</v>
      </c>
      <c r="M108">
        <v>64</v>
      </c>
      <c r="N108" t="s">
        <v>344</v>
      </c>
      <c r="O108" t="s">
        <v>345</v>
      </c>
      <c r="P108">
        <v>1069</v>
      </c>
      <c r="Q108" s="5" t="s">
        <v>346</v>
      </c>
      <c r="R108" t="s">
        <v>40</v>
      </c>
      <c r="S108" t="s">
        <v>347</v>
      </c>
      <c r="T108">
        <v>2014</v>
      </c>
      <c r="U108" s="5" t="s">
        <v>348</v>
      </c>
      <c r="V108" s="7">
        <v>41808</v>
      </c>
      <c r="W108" s="7">
        <v>41824</v>
      </c>
      <c r="X108">
        <v>545</v>
      </c>
      <c r="Z108" s="7">
        <v>41835</v>
      </c>
      <c r="AA108" s="5" t="s">
        <v>10</v>
      </c>
      <c r="AB108">
        <v>43.32</v>
      </c>
      <c r="AC108">
        <v>20209</v>
      </c>
    </row>
    <row r="109" spans="1:29" x14ac:dyDescent="0.2">
      <c r="A109" s="2">
        <f t="shared" si="5"/>
        <v>504615947</v>
      </c>
      <c r="B109" s="9" t="str">
        <f t="shared" si="6"/>
        <v>MEO - SERVIÇOS DE COMUNICAÇÃO E MULTIMEDIA, S.A.</v>
      </c>
      <c r="C109" s="10">
        <f t="shared" si="7"/>
        <v>1069</v>
      </c>
      <c r="D109" s="11" t="str">
        <f t="shared" si="8"/>
        <v>300</v>
      </c>
      <c r="E109" s="4">
        <f t="shared" si="9"/>
        <v>19.11</v>
      </c>
      <c r="K109" t="s">
        <v>3</v>
      </c>
      <c r="L109">
        <v>504615947</v>
      </c>
      <c r="M109">
        <v>64</v>
      </c>
      <c r="N109" t="s">
        <v>344</v>
      </c>
      <c r="O109" t="s">
        <v>345</v>
      </c>
      <c r="P109">
        <v>1069</v>
      </c>
      <c r="Q109" s="5" t="s">
        <v>346</v>
      </c>
      <c r="R109" t="s">
        <v>40</v>
      </c>
      <c r="S109" t="s">
        <v>349</v>
      </c>
      <c r="T109">
        <v>2013</v>
      </c>
      <c r="U109" s="5" t="s">
        <v>350</v>
      </c>
      <c r="V109" s="7">
        <v>41527</v>
      </c>
      <c r="W109" s="7">
        <v>41548</v>
      </c>
      <c r="X109">
        <v>821</v>
      </c>
      <c r="Z109" s="7">
        <v>41544</v>
      </c>
      <c r="AA109" s="5" t="s">
        <v>10</v>
      </c>
      <c r="AB109">
        <v>19.11</v>
      </c>
      <c r="AC109">
        <v>20209</v>
      </c>
    </row>
    <row r="110" spans="1:29" x14ac:dyDescent="0.2">
      <c r="A110" s="2">
        <f t="shared" si="5"/>
        <v>504615947</v>
      </c>
      <c r="B110" s="9" t="str">
        <f t="shared" si="6"/>
        <v>MEO - SERVIÇOS DE COMUNICAÇÃO E MULTIMEDIA, S.A.</v>
      </c>
      <c r="C110" s="10">
        <f t="shared" si="7"/>
        <v>1069</v>
      </c>
      <c r="D110" s="11" t="str">
        <f t="shared" si="8"/>
        <v>300</v>
      </c>
      <c r="E110" s="4">
        <f t="shared" si="9"/>
        <v>21.44</v>
      </c>
      <c r="K110" t="s">
        <v>3</v>
      </c>
      <c r="L110">
        <v>504615947</v>
      </c>
      <c r="M110">
        <v>64</v>
      </c>
      <c r="N110" t="s">
        <v>344</v>
      </c>
      <c r="O110" t="s">
        <v>345</v>
      </c>
      <c r="P110">
        <v>1069</v>
      </c>
      <c r="Q110" s="5" t="s">
        <v>346</v>
      </c>
      <c r="R110" t="s">
        <v>40</v>
      </c>
      <c r="S110" t="s">
        <v>351</v>
      </c>
      <c r="T110">
        <v>2013</v>
      </c>
      <c r="U110" s="5" t="s">
        <v>352</v>
      </c>
      <c r="V110" s="7">
        <v>41435</v>
      </c>
      <c r="W110" s="7">
        <v>41457</v>
      </c>
      <c r="X110">
        <v>912</v>
      </c>
      <c r="Z110" s="7">
        <v>41450</v>
      </c>
      <c r="AA110" s="5" t="s">
        <v>10</v>
      </c>
      <c r="AB110">
        <v>21.44</v>
      </c>
      <c r="AC110">
        <v>20209</v>
      </c>
    </row>
    <row r="111" spans="1:29" x14ac:dyDescent="0.2">
      <c r="A111" s="2">
        <f t="shared" si="5"/>
        <v>504615947</v>
      </c>
      <c r="B111" s="9" t="str">
        <f t="shared" si="6"/>
        <v>MEO - SERVIÇOS DE COMUNICAÇÃO E MULTIMEDIA, S.A.</v>
      </c>
      <c r="C111" s="10">
        <f t="shared" si="7"/>
        <v>1069</v>
      </c>
      <c r="D111" s="11" t="str">
        <f t="shared" si="8"/>
        <v>300</v>
      </c>
      <c r="E111" s="4">
        <f t="shared" si="9"/>
        <v>27.85</v>
      </c>
      <c r="K111" t="s">
        <v>3</v>
      </c>
      <c r="L111">
        <v>504615947</v>
      </c>
      <c r="M111">
        <v>64</v>
      </c>
      <c r="N111" t="s">
        <v>344</v>
      </c>
      <c r="O111" t="s">
        <v>345</v>
      </c>
      <c r="P111">
        <v>1069</v>
      </c>
      <c r="Q111" s="5" t="s">
        <v>346</v>
      </c>
      <c r="R111" t="s">
        <v>40</v>
      </c>
      <c r="S111" t="s">
        <v>353</v>
      </c>
      <c r="T111">
        <v>2015</v>
      </c>
      <c r="U111" s="5" t="s">
        <v>354</v>
      </c>
      <c r="V111" s="7">
        <v>42134</v>
      </c>
      <c r="W111" s="7">
        <v>42153</v>
      </c>
      <c r="X111">
        <v>216</v>
      </c>
      <c r="Z111" s="7">
        <v>42157</v>
      </c>
      <c r="AA111" s="5" t="s">
        <v>10</v>
      </c>
      <c r="AB111">
        <v>27.85</v>
      </c>
      <c r="AC111">
        <v>20209</v>
      </c>
    </row>
    <row r="112" spans="1:29" x14ac:dyDescent="0.2">
      <c r="A112" s="2">
        <f t="shared" si="5"/>
        <v>500918880</v>
      </c>
      <c r="B112" s="9" t="str">
        <f t="shared" si="6"/>
        <v>FIDELIDADE MUNDIAL SEGUROS</v>
      </c>
      <c r="C112" s="10">
        <f t="shared" si="7"/>
        <v>1249</v>
      </c>
      <c r="D112" s="11" t="str">
        <f t="shared" si="8"/>
        <v>001</v>
      </c>
      <c r="E112" s="4">
        <f t="shared" si="9"/>
        <v>136.06</v>
      </c>
      <c r="K112" t="s">
        <v>3</v>
      </c>
      <c r="L112">
        <v>500918880</v>
      </c>
      <c r="M112">
        <v>476</v>
      </c>
      <c r="N112" t="s">
        <v>355</v>
      </c>
      <c r="O112" t="s">
        <v>356</v>
      </c>
      <c r="P112">
        <v>1249</v>
      </c>
      <c r="Q112" s="5" t="s">
        <v>187</v>
      </c>
      <c r="R112" t="s">
        <v>40</v>
      </c>
      <c r="S112" t="s">
        <v>357</v>
      </c>
      <c r="T112">
        <v>2013</v>
      </c>
      <c r="U112" s="5" t="s">
        <v>358</v>
      </c>
      <c r="V112" s="7">
        <v>41429</v>
      </c>
      <c r="W112" s="7">
        <v>41454</v>
      </c>
      <c r="X112">
        <v>915</v>
      </c>
      <c r="Z112" s="7">
        <v>41459</v>
      </c>
      <c r="AA112" s="5" t="s">
        <v>10</v>
      </c>
      <c r="AB112">
        <v>136.06</v>
      </c>
      <c r="AC112">
        <v>20212</v>
      </c>
    </row>
    <row r="113" spans="1:29" x14ac:dyDescent="0.2">
      <c r="A113" s="2">
        <f t="shared" si="5"/>
        <v>512004048</v>
      </c>
      <c r="B113" s="9" t="str">
        <f t="shared" si="6"/>
        <v>AÇOREANA SEGUROS,SA</v>
      </c>
      <c r="C113" s="10">
        <f t="shared" si="7"/>
        <v>1069</v>
      </c>
      <c r="D113" s="11" t="str">
        <f t="shared" si="8"/>
        <v>031</v>
      </c>
      <c r="E113" s="4">
        <f t="shared" si="9"/>
        <v>492.06</v>
      </c>
      <c r="K113" t="s">
        <v>3</v>
      </c>
      <c r="L113">
        <v>512004048</v>
      </c>
      <c r="M113">
        <v>6373</v>
      </c>
      <c r="N113" t="s">
        <v>359</v>
      </c>
      <c r="O113" t="s">
        <v>360</v>
      </c>
      <c r="P113">
        <v>1069</v>
      </c>
      <c r="Q113" s="5" t="s">
        <v>361</v>
      </c>
      <c r="R113" t="s">
        <v>40</v>
      </c>
      <c r="S113" t="s">
        <v>362</v>
      </c>
      <c r="T113">
        <v>2015</v>
      </c>
      <c r="U113" s="5" t="s">
        <v>363</v>
      </c>
      <c r="V113" s="7">
        <v>42094</v>
      </c>
      <c r="W113" s="7">
        <v>42104</v>
      </c>
      <c r="X113">
        <v>265</v>
      </c>
      <c r="Z113" s="7">
        <v>42146</v>
      </c>
      <c r="AA113" s="5" t="s">
        <v>10</v>
      </c>
      <c r="AB113">
        <v>492.06</v>
      </c>
      <c r="AC113">
        <v>20212</v>
      </c>
    </row>
    <row r="114" spans="1:29" x14ac:dyDescent="0.2">
      <c r="A114" s="2">
        <f t="shared" si="5"/>
        <v>513069526</v>
      </c>
      <c r="B114" s="9" t="str">
        <f t="shared" si="6"/>
        <v>VALENTIM RAMALHO R.PADREL DE O.B.S.BRITO MONTEIRO&amp; ASS.SOC.DE ADVOGADOS RL</v>
      </c>
      <c r="C114" s="10">
        <f t="shared" si="7"/>
        <v>1050</v>
      </c>
      <c r="D114" s="11" t="str">
        <f t="shared" si="8"/>
        <v>191</v>
      </c>
      <c r="E114" s="4">
        <f t="shared" si="9"/>
        <v>2772</v>
      </c>
      <c r="K114" t="s">
        <v>3</v>
      </c>
      <c r="L114">
        <v>513069526</v>
      </c>
      <c r="M114">
        <v>6350</v>
      </c>
      <c r="N114" t="s">
        <v>364</v>
      </c>
      <c r="O114" t="s">
        <v>365</v>
      </c>
      <c r="P114">
        <v>1050</v>
      </c>
      <c r="Q114" s="5" t="s">
        <v>366</v>
      </c>
      <c r="R114" t="s">
        <v>40</v>
      </c>
      <c r="S114" t="s">
        <v>367</v>
      </c>
      <c r="T114">
        <v>2014</v>
      </c>
      <c r="U114" s="5" t="s">
        <v>368</v>
      </c>
      <c r="V114" s="7">
        <v>41978</v>
      </c>
      <c r="W114" s="7">
        <v>41978</v>
      </c>
      <c r="X114">
        <v>391</v>
      </c>
      <c r="Z114" s="7">
        <v>42002</v>
      </c>
      <c r="AA114" s="5" t="s">
        <v>10</v>
      </c>
      <c r="AB114">
        <v>2772</v>
      </c>
      <c r="AC114">
        <v>20214</v>
      </c>
    </row>
    <row r="115" spans="1:29" x14ac:dyDescent="0.2">
      <c r="A115" s="2">
        <f t="shared" si="5"/>
        <v>513069526</v>
      </c>
      <c r="B115" s="9" t="str">
        <f t="shared" si="6"/>
        <v>VALENTIM RAMALHO R.PADREL DE O.B.S.BRITO MONTEIRO&amp; ASS.SOC.DE ADVOGADOS RL</v>
      </c>
      <c r="C115" s="10">
        <f t="shared" si="7"/>
        <v>1050</v>
      </c>
      <c r="D115" s="11" t="str">
        <f t="shared" si="8"/>
        <v>191</v>
      </c>
      <c r="E115" s="4">
        <f t="shared" si="9"/>
        <v>3247.2</v>
      </c>
      <c r="K115" t="s">
        <v>3</v>
      </c>
      <c r="L115">
        <v>513069526</v>
      </c>
      <c r="M115">
        <v>6350</v>
      </c>
      <c r="N115" t="s">
        <v>364</v>
      </c>
      <c r="O115" t="s">
        <v>365</v>
      </c>
      <c r="P115">
        <v>1050</v>
      </c>
      <c r="Q115" s="5" t="s">
        <v>366</v>
      </c>
      <c r="R115" t="s">
        <v>40</v>
      </c>
      <c r="S115" t="s">
        <v>367</v>
      </c>
      <c r="T115">
        <v>2014</v>
      </c>
      <c r="U115" s="5" t="s">
        <v>369</v>
      </c>
      <c r="V115" s="7">
        <v>41978</v>
      </c>
      <c r="W115" s="7">
        <v>41978</v>
      </c>
      <c r="X115">
        <v>391</v>
      </c>
      <c r="Z115" s="7">
        <v>42002</v>
      </c>
      <c r="AA115" s="5" t="s">
        <v>10</v>
      </c>
      <c r="AB115">
        <v>3247.2</v>
      </c>
      <c r="AC115">
        <v>20214</v>
      </c>
    </row>
    <row r="116" spans="1:29" x14ac:dyDescent="0.2">
      <c r="A116" s="2">
        <f t="shared" si="5"/>
        <v>505926601</v>
      </c>
      <c r="B116" s="9" t="str">
        <f t="shared" si="6"/>
        <v>QUALITIVIDADE CONSULTORIA, LDA.</v>
      </c>
      <c r="C116" s="10">
        <f t="shared" si="7"/>
        <v>4715</v>
      </c>
      <c r="D116" s="11" t="str">
        <f t="shared" si="8"/>
        <v>292</v>
      </c>
      <c r="E116" s="4">
        <f t="shared" si="9"/>
        <v>1725</v>
      </c>
      <c r="K116" t="s">
        <v>3</v>
      </c>
      <c r="L116">
        <v>505926601</v>
      </c>
      <c r="M116">
        <v>6146</v>
      </c>
      <c r="N116" t="s">
        <v>370</v>
      </c>
      <c r="O116" t="s">
        <v>371</v>
      </c>
      <c r="P116">
        <v>4715</v>
      </c>
      <c r="Q116" s="5" t="s">
        <v>372</v>
      </c>
      <c r="R116" t="s">
        <v>373</v>
      </c>
      <c r="S116" t="s">
        <v>374</v>
      </c>
      <c r="T116">
        <v>2014</v>
      </c>
      <c r="U116" s="5" t="s">
        <v>375</v>
      </c>
      <c r="V116" s="7">
        <v>41970</v>
      </c>
      <c r="W116" s="7">
        <v>42000</v>
      </c>
      <c r="X116">
        <v>369</v>
      </c>
      <c r="Z116" s="7">
        <v>42031</v>
      </c>
      <c r="AA116" s="5" t="s">
        <v>10</v>
      </c>
      <c r="AB116">
        <v>1725</v>
      </c>
      <c r="AC116">
        <v>20215</v>
      </c>
    </row>
    <row r="117" spans="1:29" x14ac:dyDescent="0.2">
      <c r="A117" s="2">
        <f t="shared" si="5"/>
        <v>509364390</v>
      </c>
      <c r="B117" s="9" t="str">
        <f t="shared" si="6"/>
        <v>CIMAC - COMUNIDADE INTERMUNICIPAL DO ALENTEJO CENTRAL</v>
      </c>
      <c r="C117" s="10">
        <f t="shared" si="7"/>
        <v>7000</v>
      </c>
      <c r="D117" s="11" t="str">
        <f t="shared" si="8"/>
        <v>673</v>
      </c>
      <c r="E117" s="4">
        <f t="shared" si="9"/>
        <v>120</v>
      </c>
      <c r="K117" t="s">
        <v>3</v>
      </c>
      <c r="L117">
        <v>509364390</v>
      </c>
      <c r="M117">
        <v>4794</v>
      </c>
      <c r="N117" t="s">
        <v>376</v>
      </c>
      <c r="O117" t="s">
        <v>377</v>
      </c>
      <c r="P117">
        <v>7000</v>
      </c>
      <c r="Q117" s="5" t="s">
        <v>267</v>
      </c>
      <c r="R117" t="s">
        <v>88</v>
      </c>
      <c r="S117" t="s">
        <v>378</v>
      </c>
      <c r="T117">
        <v>2015</v>
      </c>
      <c r="U117" s="5" t="s">
        <v>379</v>
      </c>
      <c r="V117" s="7">
        <v>42152</v>
      </c>
      <c r="W117" s="7">
        <v>42182</v>
      </c>
      <c r="X117">
        <v>187</v>
      </c>
      <c r="Z117" s="7">
        <v>42234</v>
      </c>
      <c r="AA117" s="5" t="s">
        <v>10</v>
      </c>
      <c r="AB117">
        <v>120</v>
      </c>
      <c r="AC117">
        <v>20215</v>
      </c>
    </row>
    <row r="118" spans="1:29" x14ac:dyDescent="0.2">
      <c r="A118" s="2">
        <f t="shared" si="5"/>
        <v>501808817</v>
      </c>
      <c r="B118" s="9" t="str">
        <f t="shared" si="6"/>
        <v>RÁDIO CAMPANÁRIO - VOZ DE VILA VIÇOSA, CRL</v>
      </c>
      <c r="C118" s="10">
        <f t="shared" si="7"/>
        <v>7160</v>
      </c>
      <c r="D118" s="11" t="str">
        <f t="shared" si="8"/>
        <v>000</v>
      </c>
      <c r="E118" s="4">
        <f t="shared" si="9"/>
        <v>430.5</v>
      </c>
      <c r="K118" t="s">
        <v>3</v>
      </c>
      <c r="L118">
        <v>501808817</v>
      </c>
      <c r="M118">
        <v>301</v>
      </c>
      <c r="N118" t="s">
        <v>380</v>
      </c>
      <c r="O118" t="s">
        <v>381</v>
      </c>
      <c r="P118">
        <v>7160</v>
      </c>
      <c r="Q118" s="5" t="s">
        <v>99</v>
      </c>
      <c r="R118" t="s">
        <v>116</v>
      </c>
      <c r="S118" t="s">
        <v>382</v>
      </c>
      <c r="T118">
        <v>2013</v>
      </c>
      <c r="U118" s="5" t="s">
        <v>383</v>
      </c>
      <c r="V118" s="7">
        <v>41459</v>
      </c>
      <c r="W118" s="7">
        <v>41489</v>
      </c>
      <c r="X118">
        <v>880</v>
      </c>
      <c r="Z118" s="7">
        <v>41493</v>
      </c>
      <c r="AA118" s="5" t="s">
        <v>10</v>
      </c>
      <c r="AB118">
        <v>430.5</v>
      </c>
      <c r="AC118">
        <v>20217</v>
      </c>
    </row>
    <row r="119" spans="1:29" x14ac:dyDescent="0.2">
      <c r="A119" s="2">
        <f t="shared" si="5"/>
        <v>199834644</v>
      </c>
      <c r="B119" s="9" t="str">
        <f t="shared" si="6"/>
        <v>ALEXANDRE JOSÉ PEREIRA MARUJO</v>
      </c>
      <c r="C119" s="10">
        <f t="shared" si="7"/>
        <v>7450</v>
      </c>
      <c r="D119" s="11" t="str">
        <f t="shared" si="8"/>
        <v>143</v>
      </c>
      <c r="E119" s="4">
        <f t="shared" si="9"/>
        <v>595</v>
      </c>
      <c r="K119" t="s">
        <v>3</v>
      </c>
      <c r="L119">
        <v>199834644</v>
      </c>
      <c r="M119">
        <v>1405</v>
      </c>
      <c r="N119" t="s">
        <v>384</v>
      </c>
      <c r="O119" t="s">
        <v>385</v>
      </c>
      <c r="P119">
        <v>7450</v>
      </c>
      <c r="Q119" s="5" t="s">
        <v>386</v>
      </c>
      <c r="R119" t="s">
        <v>387</v>
      </c>
      <c r="S119" t="s">
        <v>388</v>
      </c>
      <c r="T119">
        <v>2010</v>
      </c>
      <c r="U119" s="5" t="s">
        <v>389</v>
      </c>
      <c r="V119" s="7">
        <v>40542</v>
      </c>
      <c r="W119" s="7">
        <v>40542</v>
      </c>
      <c r="X119">
        <v>1827</v>
      </c>
      <c r="Z119" s="7">
        <v>40542</v>
      </c>
      <c r="AA119" s="5" t="s">
        <v>125</v>
      </c>
      <c r="AB119">
        <v>595</v>
      </c>
      <c r="AC119">
        <v>20217</v>
      </c>
    </row>
    <row r="120" spans="1:29" x14ac:dyDescent="0.2">
      <c r="A120" s="2">
        <f t="shared" si="5"/>
        <v>501808817</v>
      </c>
      <c r="B120" s="9" t="str">
        <f t="shared" si="6"/>
        <v>RÁDIO CAMPANÁRIO - VOZ DE VILA VIÇOSA, CRL</v>
      </c>
      <c r="C120" s="10">
        <f t="shared" si="7"/>
        <v>7160</v>
      </c>
      <c r="D120" s="11" t="str">
        <f t="shared" si="8"/>
        <v>000</v>
      </c>
      <c r="E120" s="4">
        <f t="shared" si="9"/>
        <v>429</v>
      </c>
      <c r="K120" t="s">
        <v>3</v>
      </c>
      <c r="L120">
        <v>501808817</v>
      </c>
      <c r="M120">
        <v>301</v>
      </c>
      <c r="N120" t="s">
        <v>380</v>
      </c>
      <c r="O120" t="s">
        <v>381</v>
      </c>
      <c r="P120">
        <v>7160</v>
      </c>
      <c r="Q120" s="5" t="s">
        <v>99</v>
      </c>
      <c r="R120" t="s">
        <v>116</v>
      </c>
      <c r="S120" t="s">
        <v>390</v>
      </c>
      <c r="T120">
        <v>2013</v>
      </c>
      <c r="U120" s="5" t="s">
        <v>391</v>
      </c>
      <c r="V120" s="7">
        <v>41515</v>
      </c>
      <c r="W120" s="7">
        <v>41515</v>
      </c>
      <c r="X120">
        <v>854</v>
      </c>
      <c r="Z120" s="7">
        <v>41543</v>
      </c>
      <c r="AA120" s="5" t="s">
        <v>10</v>
      </c>
      <c r="AB120">
        <v>429</v>
      </c>
      <c r="AC120">
        <v>20217</v>
      </c>
    </row>
    <row r="121" spans="1:29" x14ac:dyDescent="0.2">
      <c r="A121" s="2">
        <f t="shared" si="5"/>
        <v>507846044</v>
      </c>
      <c r="B121" s="9" t="str">
        <f t="shared" si="6"/>
        <v>Edp - Serviço Universal</v>
      </c>
      <c r="C121" s="10">
        <f t="shared" si="7"/>
        <v>1050</v>
      </c>
      <c r="D121" s="11" t="str">
        <f t="shared" si="8"/>
        <v>044</v>
      </c>
      <c r="E121" s="4">
        <f t="shared" si="9"/>
        <v>1667.57</v>
      </c>
      <c r="K121" t="s">
        <v>3</v>
      </c>
      <c r="L121">
        <v>507846044</v>
      </c>
      <c r="M121">
        <v>3574</v>
      </c>
      <c r="N121" t="s">
        <v>392</v>
      </c>
      <c r="O121" t="s">
        <v>393</v>
      </c>
      <c r="P121">
        <v>1050</v>
      </c>
      <c r="Q121" s="5" t="s">
        <v>394</v>
      </c>
      <c r="R121" t="s">
        <v>40</v>
      </c>
      <c r="S121" t="s">
        <v>395</v>
      </c>
      <c r="T121">
        <v>2014</v>
      </c>
      <c r="U121" s="5" t="s">
        <v>396</v>
      </c>
      <c r="V121" s="7">
        <v>41820</v>
      </c>
      <c r="W121" s="7">
        <v>41850</v>
      </c>
      <c r="X121">
        <v>519</v>
      </c>
      <c r="Z121" s="7">
        <v>41849</v>
      </c>
      <c r="AA121" s="5" t="s">
        <v>10</v>
      </c>
      <c r="AB121">
        <v>1667.57</v>
      </c>
      <c r="AC121">
        <v>20220</v>
      </c>
    </row>
    <row r="122" spans="1:29" x14ac:dyDescent="0.2">
      <c r="A122" s="2">
        <f t="shared" si="5"/>
        <v>507846044</v>
      </c>
      <c r="B122" s="9" t="str">
        <f t="shared" si="6"/>
        <v>Edp - Serviço Universal</v>
      </c>
      <c r="C122" s="10">
        <f t="shared" si="7"/>
        <v>1050</v>
      </c>
      <c r="D122" s="11" t="str">
        <f t="shared" si="8"/>
        <v>044</v>
      </c>
      <c r="E122" s="4">
        <f t="shared" si="9"/>
        <v>153.57</v>
      </c>
      <c r="K122" t="s">
        <v>3</v>
      </c>
      <c r="L122">
        <v>507846044</v>
      </c>
      <c r="M122">
        <v>3574</v>
      </c>
      <c r="N122" t="s">
        <v>392</v>
      </c>
      <c r="O122" t="s">
        <v>393</v>
      </c>
      <c r="P122">
        <v>1050</v>
      </c>
      <c r="Q122" s="5" t="s">
        <v>394</v>
      </c>
      <c r="R122" t="s">
        <v>40</v>
      </c>
      <c r="S122" t="s">
        <v>397</v>
      </c>
      <c r="T122">
        <v>2015</v>
      </c>
      <c r="U122" s="5" t="s">
        <v>398</v>
      </c>
      <c r="V122" s="7">
        <v>42247</v>
      </c>
      <c r="W122" s="7">
        <v>42277</v>
      </c>
      <c r="X122">
        <v>92</v>
      </c>
      <c r="Z122" s="7">
        <v>42277</v>
      </c>
      <c r="AA122" s="5" t="s">
        <v>10</v>
      </c>
      <c r="AB122">
        <v>153.57</v>
      </c>
      <c r="AC122">
        <v>20220</v>
      </c>
    </row>
    <row r="123" spans="1:29" x14ac:dyDescent="0.2">
      <c r="A123" s="2">
        <f t="shared" si="5"/>
        <v>507846044</v>
      </c>
      <c r="B123" s="9" t="str">
        <f t="shared" si="6"/>
        <v>Edp - Serviço Universal</v>
      </c>
      <c r="C123" s="10">
        <f t="shared" si="7"/>
        <v>1050</v>
      </c>
      <c r="D123" s="11" t="str">
        <f t="shared" si="8"/>
        <v>044</v>
      </c>
      <c r="E123" s="4">
        <f t="shared" si="9"/>
        <v>8.19</v>
      </c>
      <c r="K123" t="s">
        <v>3</v>
      </c>
      <c r="L123">
        <v>507846044</v>
      </c>
      <c r="M123">
        <v>3574</v>
      </c>
      <c r="N123" t="s">
        <v>392</v>
      </c>
      <c r="O123" t="s">
        <v>393</v>
      </c>
      <c r="P123">
        <v>1050</v>
      </c>
      <c r="Q123" s="5" t="s">
        <v>394</v>
      </c>
      <c r="R123" t="s">
        <v>40</v>
      </c>
      <c r="S123" t="s">
        <v>399</v>
      </c>
      <c r="T123">
        <v>2013</v>
      </c>
      <c r="U123" s="5" t="s">
        <v>400</v>
      </c>
      <c r="V123" s="7">
        <v>41306</v>
      </c>
      <c r="W123" s="7">
        <v>41351</v>
      </c>
      <c r="X123">
        <v>1018</v>
      </c>
      <c r="Z123" s="7">
        <v>41337</v>
      </c>
      <c r="AA123" s="5" t="s">
        <v>10</v>
      </c>
      <c r="AB123">
        <v>8.19</v>
      </c>
      <c r="AC123">
        <v>20220</v>
      </c>
    </row>
    <row r="124" spans="1:29" x14ac:dyDescent="0.2">
      <c r="A124" s="2">
        <f t="shared" si="5"/>
        <v>507846044</v>
      </c>
      <c r="B124" s="9" t="str">
        <f t="shared" si="6"/>
        <v>Edp - Serviço Universal</v>
      </c>
      <c r="C124" s="10">
        <f t="shared" si="7"/>
        <v>1050</v>
      </c>
      <c r="D124" s="11" t="str">
        <f t="shared" si="8"/>
        <v>044</v>
      </c>
      <c r="E124" s="4">
        <f t="shared" si="9"/>
        <v>5106.74</v>
      </c>
      <c r="K124" t="s">
        <v>3</v>
      </c>
      <c r="L124">
        <v>507846044</v>
      </c>
      <c r="M124">
        <v>3574</v>
      </c>
      <c r="N124" t="s">
        <v>392</v>
      </c>
      <c r="O124" t="s">
        <v>393</v>
      </c>
      <c r="P124">
        <v>1050</v>
      </c>
      <c r="Q124" s="5" t="s">
        <v>394</v>
      </c>
      <c r="R124" t="s">
        <v>40</v>
      </c>
      <c r="S124" t="s">
        <v>399</v>
      </c>
      <c r="T124">
        <v>2013</v>
      </c>
      <c r="U124" s="5" t="s">
        <v>401</v>
      </c>
      <c r="V124" s="7">
        <v>41180</v>
      </c>
      <c r="W124" s="7">
        <v>41206</v>
      </c>
      <c r="X124">
        <v>1163</v>
      </c>
      <c r="Z124" s="7">
        <v>41309</v>
      </c>
      <c r="AA124" s="5" t="s">
        <v>10</v>
      </c>
      <c r="AB124">
        <v>5106.74</v>
      </c>
      <c r="AC124">
        <v>20220</v>
      </c>
    </row>
    <row r="125" spans="1:29" x14ac:dyDescent="0.2">
      <c r="A125" s="2">
        <f t="shared" si="5"/>
        <v>504990926</v>
      </c>
      <c r="B125" s="9" t="str">
        <f t="shared" si="6"/>
        <v>MEDIDATA.NET,S.A.</v>
      </c>
      <c r="C125" s="10">
        <f t="shared" si="7"/>
        <v>4150</v>
      </c>
      <c r="D125" s="11" t="str">
        <f t="shared" si="8"/>
        <v>615</v>
      </c>
      <c r="E125" s="4">
        <f t="shared" si="9"/>
        <v>461.25</v>
      </c>
      <c r="K125" t="s">
        <v>3</v>
      </c>
      <c r="L125">
        <v>504990926</v>
      </c>
      <c r="M125">
        <v>171</v>
      </c>
      <c r="N125" t="s">
        <v>402</v>
      </c>
      <c r="O125" t="s">
        <v>403</v>
      </c>
      <c r="P125">
        <v>4150</v>
      </c>
      <c r="Q125" s="5" t="s">
        <v>404</v>
      </c>
      <c r="R125" t="s">
        <v>158</v>
      </c>
      <c r="S125" t="s">
        <v>405</v>
      </c>
      <c r="T125">
        <v>2015</v>
      </c>
      <c r="U125" s="5" t="s">
        <v>406</v>
      </c>
      <c r="V125" s="7">
        <v>42191</v>
      </c>
      <c r="W125" s="7">
        <v>42191</v>
      </c>
      <c r="X125">
        <v>178</v>
      </c>
      <c r="Z125" s="7">
        <v>42207</v>
      </c>
      <c r="AA125" s="5" t="s">
        <v>10</v>
      </c>
      <c r="AB125">
        <v>461.25</v>
      </c>
      <c r="AC125">
        <v>20220</v>
      </c>
    </row>
    <row r="126" spans="1:29" x14ac:dyDescent="0.2">
      <c r="A126" s="2">
        <f t="shared" si="5"/>
        <v>504990926</v>
      </c>
      <c r="B126" s="9" t="str">
        <f t="shared" si="6"/>
        <v>MEDIDATA.NET,S.A.</v>
      </c>
      <c r="C126" s="10">
        <f t="shared" si="7"/>
        <v>4150</v>
      </c>
      <c r="D126" s="11" t="str">
        <f t="shared" si="8"/>
        <v>615</v>
      </c>
      <c r="E126" s="4">
        <f t="shared" si="9"/>
        <v>922.5</v>
      </c>
      <c r="K126" t="s">
        <v>3</v>
      </c>
      <c r="L126">
        <v>504990926</v>
      </c>
      <c r="M126">
        <v>171</v>
      </c>
      <c r="N126" t="s">
        <v>402</v>
      </c>
      <c r="O126" t="s">
        <v>403</v>
      </c>
      <c r="P126">
        <v>4150</v>
      </c>
      <c r="Q126" s="5" t="s">
        <v>404</v>
      </c>
      <c r="R126" t="s">
        <v>158</v>
      </c>
      <c r="S126" t="s">
        <v>407</v>
      </c>
      <c r="T126">
        <v>2015</v>
      </c>
      <c r="U126" s="5" t="s">
        <v>408</v>
      </c>
      <c r="V126" s="7">
        <v>42191</v>
      </c>
      <c r="W126" s="7">
        <v>42191</v>
      </c>
      <c r="X126">
        <v>178</v>
      </c>
      <c r="Z126" s="7">
        <v>42194</v>
      </c>
      <c r="AA126" s="5" t="s">
        <v>10</v>
      </c>
      <c r="AB126">
        <v>922.5</v>
      </c>
      <c r="AC126">
        <v>20220</v>
      </c>
    </row>
    <row r="127" spans="1:29" x14ac:dyDescent="0.2">
      <c r="A127" s="2">
        <f t="shared" si="5"/>
        <v>504990926</v>
      </c>
      <c r="B127" s="9" t="str">
        <f t="shared" si="6"/>
        <v>MEDIDATA.NET,S.A.</v>
      </c>
      <c r="C127" s="10">
        <f t="shared" si="7"/>
        <v>4150</v>
      </c>
      <c r="D127" s="11" t="str">
        <f t="shared" si="8"/>
        <v>615</v>
      </c>
      <c r="E127" s="4">
        <f t="shared" si="9"/>
        <v>461.25</v>
      </c>
      <c r="K127" t="s">
        <v>3</v>
      </c>
      <c r="L127">
        <v>504990926</v>
      </c>
      <c r="M127">
        <v>171</v>
      </c>
      <c r="N127" t="s">
        <v>402</v>
      </c>
      <c r="O127" t="s">
        <v>403</v>
      </c>
      <c r="P127">
        <v>4150</v>
      </c>
      <c r="Q127" s="5" t="s">
        <v>404</v>
      </c>
      <c r="R127" t="s">
        <v>158</v>
      </c>
      <c r="S127" t="s">
        <v>409</v>
      </c>
      <c r="T127">
        <v>2015</v>
      </c>
      <c r="U127" s="5" t="s">
        <v>410</v>
      </c>
      <c r="V127" s="7">
        <v>42191</v>
      </c>
      <c r="W127" s="7">
        <v>42191</v>
      </c>
      <c r="X127">
        <v>178</v>
      </c>
      <c r="Z127" s="7">
        <v>42194</v>
      </c>
      <c r="AA127" s="5" t="s">
        <v>10</v>
      </c>
      <c r="AB127">
        <v>461.25</v>
      </c>
      <c r="AC127">
        <v>20220</v>
      </c>
    </row>
    <row r="128" spans="1:29" x14ac:dyDescent="0.2">
      <c r="A128" s="2">
        <f t="shared" si="5"/>
        <v>503504564</v>
      </c>
      <c r="B128" s="9" t="str">
        <f t="shared" si="6"/>
        <v>EDP COMERCIAL-COMERCIALIZAÇÃO DE ENERGIA, S.A.</v>
      </c>
      <c r="C128" s="10">
        <f t="shared" si="7"/>
        <v>1250</v>
      </c>
      <c r="D128" s="11" t="str">
        <f t="shared" si="8"/>
        <v>162</v>
      </c>
      <c r="E128" s="4">
        <f t="shared" si="9"/>
        <v>455.21</v>
      </c>
      <c r="K128" t="s">
        <v>3</v>
      </c>
      <c r="L128">
        <v>503504564</v>
      </c>
      <c r="M128">
        <v>5867</v>
      </c>
      <c r="N128" t="s">
        <v>411</v>
      </c>
      <c r="O128" t="s">
        <v>412</v>
      </c>
      <c r="P128">
        <v>1250</v>
      </c>
      <c r="Q128" s="5" t="s">
        <v>413</v>
      </c>
      <c r="R128" t="s">
        <v>40</v>
      </c>
      <c r="S128" t="s">
        <v>414</v>
      </c>
      <c r="T128">
        <v>2013</v>
      </c>
      <c r="U128" s="5" t="s">
        <v>415</v>
      </c>
      <c r="V128" s="7">
        <v>41512</v>
      </c>
      <c r="W128" s="7">
        <v>41542</v>
      </c>
      <c r="X128">
        <v>827</v>
      </c>
      <c r="Z128" s="7">
        <v>41663</v>
      </c>
      <c r="AA128" s="5" t="s">
        <v>10</v>
      </c>
      <c r="AB128">
        <v>455.21</v>
      </c>
      <c r="AC128">
        <v>20220</v>
      </c>
    </row>
    <row r="129" spans="1:29" x14ac:dyDescent="0.2">
      <c r="A129" s="2">
        <f t="shared" si="5"/>
        <v>507846044</v>
      </c>
      <c r="B129" s="9" t="str">
        <f t="shared" si="6"/>
        <v>Edp - Serviço Universal</v>
      </c>
      <c r="C129" s="10">
        <f t="shared" si="7"/>
        <v>1050</v>
      </c>
      <c r="D129" s="11" t="str">
        <f t="shared" si="8"/>
        <v>044</v>
      </c>
      <c r="E129" s="4">
        <f t="shared" si="9"/>
        <v>32.51</v>
      </c>
      <c r="K129" t="s">
        <v>3</v>
      </c>
      <c r="L129">
        <v>507846044</v>
      </c>
      <c r="M129">
        <v>3574</v>
      </c>
      <c r="N129" t="s">
        <v>392</v>
      </c>
      <c r="O129" t="s">
        <v>393</v>
      </c>
      <c r="P129">
        <v>1050</v>
      </c>
      <c r="Q129" s="5" t="s">
        <v>394</v>
      </c>
      <c r="R129" t="s">
        <v>40</v>
      </c>
      <c r="S129" t="s">
        <v>416</v>
      </c>
      <c r="T129">
        <v>2015</v>
      </c>
      <c r="U129" s="5" t="s">
        <v>417</v>
      </c>
      <c r="V129" s="7">
        <v>42247</v>
      </c>
      <c r="W129" s="7">
        <v>42277</v>
      </c>
      <c r="X129">
        <v>92</v>
      </c>
      <c r="Z129" s="7">
        <v>42277</v>
      </c>
      <c r="AA129" s="5" t="s">
        <v>10</v>
      </c>
      <c r="AB129">
        <v>32.51</v>
      </c>
      <c r="AC129">
        <v>20220</v>
      </c>
    </row>
    <row r="130" spans="1:29" x14ac:dyDescent="0.2">
      <c r="A130" s="2">
        <f t="shared" si="5"/>
        <v>507846044</v>
      </c>
      <c r="B130" s="9" t="str">
        <f t="shared" si="6"/>
        <v>Edp - Serviço Universal</v>
      </c>
      <c r="C130" s="10">
        <f t="shared" si="7"/>
        <v>1050</v>
      </c>
      <c r="D130" s="11" t="str">
        <f t="shared" si="8"/>
        <v>044</v>
      </c>
      <c r="E130" s="4">
        <f t="shared" si="9"/>
        <v>236.28</v>
      </c>
      <c r="K130" t="s">
        <v>3</v>
      </c>
      <c r="L130">
        <v>507846044</v>
      </c>
      <c r="M130">
        <v>3574</v>
      </c>
      <c r="N130" t="s">
        <v>392</v>
      </c>
      <c r="O130" t="s">
        <v>393</v>
      </c>
      <c r="P130">
        <v>1050</v>
      </c>
      <c r="Q130" s="5" t="s">
        <v>394</v>
      </c>
      <c r="R130" t="s">
        <v>40</v>
      </c>
      <c r="S130" t="s">
        <v>399</v>
      </c>
      <c r="T130">
        <v>2013</v>
      </c>
      <c r="U130" s="5" t="s">
        <v>418</v>
      </c>
      <c r="V130" s="7">
        <v>41340</v>
      </c>
      <c r="W130" s="7">
        <v>41370</v>
      </c>
      <c r="X130">
        <v>999</v>
      </c>
      <c r="Z130" s="7">
        <v>41353</v>
      </c>
      <c r="AA130" s="5" t="s">
        <v>10</v>
      </c>
      <c r="AB130">
        <v>236.28</v>
      </c>
      <c r="AC130">
        <v>20220</v>
      </c>
    </row>
    <row r="131" spans="1:29" x14ac:dyDescent="0.2">
      <c r="A131" s="2">
        <f t="shared" si="5"/>
        <v>503504564</v>
      </c>
      <c r="B131" s="9" t="str">
        <f t="shared" si="6"/>
        <v>EDP COMERCIAL-COMERCIALIZAÇÃO DE ENERGIA, S.A.</v>
      </c>
      <c r="C131" s="10">
        <f t="shared" si="7"/>
        <v>1250</v>
      </c>
      <c r="D131" s="11" t="str">
        <f t="shared" si="8"/>
        <v>162</v>
      </c>
      <c r="E131" s="4">
        <f t="shared" si="9"/>
        <v>80.680000000000007</v>
      </c>
      <c r="K131" t="s">
        <v>3</v>
      </c>
      <c r="L131">
        <v>503504564</v>
      </c>
      <c r="M131">
        <v>5867</v>
      </c>
      <c r="N131" t="s">
        <v>411</v>
      </c>
      <c r="O131" t="s">
        <v>412</v>
      </c>
      <c r="P131">
        <v>1250</v>
      </c>
      <c r="Q131" s="5" t="s">
        <v>413</v>
      </c>
      <c r="R131" t="s">
        <v>40</v>
      </c>
      <c r="S131" t="s">
        <v>419</v>
      </c>
      <c r="T131">
        <v>2013</v>
      </c>
      <c r="U131" s="5" t="s">
        <v>420</v>
      </c>
      <c r="V131" s="7">
        <v>41400</v>
      </c>
      <c r="W131" s="7">
        <v>41430</v>
      </c>
      <c r="X131">
        <v>939</v>
      </c>
      <c r="Z131" s="7">
        <v>41449</v>
      </c>
      <c r="AA131" s="5" t="s">
        <v>10</v>
      </c>
      <c r="AB131">
        <v>80.680000000000007</v>
      </c>
      <c r="AC131">
        <v>20220</v>
      </c>
    </row>
    <row r="132" spans="1:29" x14ac:dyDescent="0.2">
      <c r="A132" s="2">
        <f t="shared" si="5"/>
        <v>507846044</v>
      </c>
      <c r="B132" s="9" t="str">
        <f t="shared" si="6"/>
        <v>Edp - Serviço Universal</v>
      </c>
      <c r="C132" s="10">
        <f t="shared" si="7"/>
        <v>1050</v>
      </c>
      <c r="D132" s="11" t="str">
        <f t="shared" si="8"/>
        <v>044</v>
      </c>
      <c r="E132" s="4">
        <f t="shared" si="9"/>
        <v>3.16</v>
      </c>
      <c r="K132" t="s">
        <v>3</v>
      </c>
      <c r="L132">
        <v>507846044</v>
      </c>
      <c r="M132">
        <v>3574</v>
      </c>
      <c r="N132" t="s">
        <v>392</v>
      </c>
      <c r="O132" t="s">
        <v>393</v>
      </c>
      <c r="P132">
        <v>1050</v>
      </c>
      <c r="Q132" s="5" t="s">
        <v>394</v>
      </c>
      <c r="R132" t="s">
        <v>40</v>
      </c>
      <c r="S132" t="s">
        <v>399</v>
      </c>
      <c r="T132">
        <v>2013</v>
      </c>
      <c r="U132" s="5" t="s">
        <v>421</v>
      </c>
      <c r="V132" s="7">
        <v>41306</v>
      </c>
      <c r="W132" s="7">
        <v>41351</v>
      </c>
      <c r="X132">
        <v>1018</v>
      </c>
      <c r="Z132" s="7">
        <v>41337</v>
      </c>
      <c r="AA132" s="5" t="s">
        <v>10</v>
      </c>
      <c r="AB132">
        <v>3.16</v>
      </c>
      <c r="AC132">
        <v>20220</v>
      </c>
    </row>
    <row r="133" spans="1:29" x14ac:dyDescent="0.2">
      <c r="A133" s="2">
        <f t="shared" si="5"/>
        <v>507846044</v>
      </c>
      <c r="B133" s="9" t="str">
        <f t="shared" si="6"/>
        <v>Edp - Serviço Universal</v>
      </c>
      <c r="C133" s="10">
        <f t="shared" si="7"/>
        <v>1050</v>
      </c>
      <c r="D133" s="11" t="str">
        <f t="shared" si="8"/>
        <v>044</v>
      </c>
      <c r="E133" s="4">
        <f t="shared" si="9"/>
        <v>349.77</v>
      </c>
      <c r="K133" t="s">
        <v>3</v>
      </c>
      <c r="L133">
        <v>507846044</v>
      </c>
      <c r="M133">
        <v>3574</v>
      </c>
      <c r="N133" t="s">
        <v>392</v>
      </c>
      <c r="O133" t="s">
        <v>393</v>
      </c>
      <c r="P133">
        <v>1050</v>
      </c>
      <c r="Q133" s="5" t="s">
        <v>394</v>
      </c>
      <c r="R133" t="s">
        <v>40</v>
      </c>
      <c r="S133" t="s">
        <v>395</v>
      </c>
      <c r="T133">
        <v>2014</v>
      </c>
      <c r="U133" s="5" t="s">
        <v>422</v>
      </c>
      <c r="V133" s="7">
        <v>41820</v>
      </c>
      <c r="W133" s="7">
        <v>41850</v>
      </c>
      <c r="X133">
        <v>519</v>
      </c>
      <c r="Z133" s="7">
        <v>41849</v>
      </c>
      <c r="AA133" s="5" t="s">
        <v>10</v>
      </c>
      <c r="AB133">
        <v>349.77</v>
      </c>
      <c r="AC133">
        <v>20220</v>
      </c>
    </row>
    <row r="134" spans="1:29" x14ac:dyDescent="0.2">
      <c r="A134" s="2">
        <f t="shared" si="5"/>
        <v>507846044</v>
      </c>
      <c r="B134" s="9" t="str">
        <f t="shared" si="6"/>
        <v>Edp - Serviço Universal</v>
      </c>
      <c r="C134" s="10">
        <f t="shared" si="7"/>
        <v>1050</v>
      </c>
      <c r="D134" s="11" t="str">
        <f t="shared" si="8"/>
        <v>044</v>
      </c>
      <c r="E134" s="4">
        <f t="shared" si="9"/>
        <v>193.83</v>
      </c>
      <c r="K134" t="s">
        <v>3</v>
      </c>
      <c r="L134">
        <v>507846044</v>
      </c>
      <c r="M134">
        <v>3574</v>
      </c>
      <c r="N134" t="s">
        <v>392</v>
      </c>
      <c r="O134" t="s">
        <v>393</v>
      </c>
      <c r="P134">
        <v>1050</v>
      </c>
      <c r="Q134" s="5" t="s">
        <v>394</v>
      </c>
      <c r="R134" t="s">
        <v>40</v>
      </c>
      <c r="S134" t="s">
        <v>395</v>
      </c>
      <c r="T134">
        <v>2014</v>
      </c>
      <c r="U134" s="5" t="s">
        <v>423</v>
      </c>
      <c r="V134" s="7">
        <v>41858</v>
      </c>
      <c r="W134" s="7">
        <v>41872</v>
      </c>
      <c r="X134">
        <v>497</v>
      </c>
      <c r="Z134" s="7">
        <v>41891</v>
      </c>
      <c r="AA134" s="5" t="s">
        <v>10</v>
      </c>
      <c r="AB134">
        <v>193.83</v>
      </c>
      <c r="AC134">
        <v>20220</v>
      </c>
    </row>
    <row r="135" spans="1:29" x14ac:dyDescent="0.2">
      <c r="A135" s="2">
        <f t="shared" si="5"/>
        <v>507846044</v>
      </c>
      <c r="B135" s="9" t="str">
        <f t="shared" si="6"/>
        <v>Edp - Serviço Universal</v>
      </c>
      <c r="C135" s="10">
        <f t="shared" si="7"/>
        <v>1050</v>
      </c>
      <c r="D135" s="11" t="str">
        <f t="shared" si="8"/>
        <v>044</v>
      </c>
      <c r="E135" s="4">
        <f t="shared" si="9"/>
        <v>53.45</v>
      </c>
      <c r="K135" t="s">
        <v>3</v>
      </c>
      <c r="L135">
        <v>507846044</v>
      </c>
      <c r="M135">
        <v>3574</v>
      </c>
      <c r="N135" t="s">
        <v>392</v>
      </c>
      <c r="O135" t="s">
        <v>393</v>
      </c>
      <c r="P135">
        <v>1050</v>
      </c>
      <c r="Q135" s="5" t="s">
        <v>394</v>
      </c>
      <c r="R135" t="s">
        <v>40</v>
      </c>
      <c r="S135" t="s">
        <v>397</v>
      </c>
      <c r="T135">
        <v>2015</v>
      </c>
      <c r="U135" s="5" t="s">
        <v>424</v>
      </c>
      <c r="V135" s="7">
        <v>42247</v>
      </c>
      <c r="W135" s="7">
        <v>42277</v>
      </c>
      <c r="X135">
        <v>92</v>
      </c>
      <c r="Z135" s="7">
        <v>42283</v>
      </c>
      <c r="AA135" s="5" t="s">
        <v>10</v>
      </c>
      <c r="AB135">
        <v>53.45</v>
      </c>
      <c r="AC135">
        <v>20220</v>
      </c>
    </row>
    <row r="136" spans="1:29" x14ac:dyDescent="0.2">
      <c r="A136" s="2">
        <f t="shared" si="5"/>
        <v>503504564</v>
      </c>
      <c r="B136" s="9" t="str">
        <f t="shared" si="6"/>
        <v>EDP COMERCIAL-COMERCIALIZAÇÃO DE ENERGIA, S.A.</v>
      </c>
      <c r="C136" s="10">
        <f t="shared" si="7"/>
        <v>1250</v>
      </c>
      <c r="D136" s="11" t="str">
        <f t="shared" si="8"/>
        <v>162</v>
      </c>
      <c r="E136" s="4">
        <f t="shared" si="9"/>
        <v>7.54</v>
      </c>
      <c r="K136" t="s">
        <v>3</v>
      </c>
      <c r="L136">
        <v>503504564</v>
      </c>
      <c r="M136">
        <v>5867</v>
      </c>
      <c r="N136" t="s">
        <v>411</v>
      </c>
      <c r="O136" t="s">
        <v>412</v>
      </c>
      <c r="P136">
        <v>1250</v>
      </c>
      <c r="Q136" s="5" t="s">
        <v>413</v>
      </c>
      <c r="R136" t="s">
        <v>40</v>
      </c>
      <c r="S136" t="s">
        <v>419</v>
      </c>
      <c r="T136">
        <v>2013</v>
      </c>
      <c r="U136" s="5" t="s">
        <v>425</v>
      </c>
      <c r="V136" s="7">
        <v>41428</v>
      </c>
      <c r="W136" s="7">
        <v>41458</v>
      </c>
      <c r="X136">
        <v>911</v>
      </c>
      <c r="Z136" s="7">
        <v>41464</v>
      </c>
      <c r="AA136" s="5" t="s">
        <v>10</v>
      </c>
      <c r="AB136">
        <v>7.54</v>
      </c>
      <c r="AC136">
        <v>20220</v>
      </c>
    </row>
    <row r="137" spans="1:29" x14ac:dyDescent="0.2">
      <c r="A137" s="2">
        <f t="shared" si="5"/>
        <v>507846044</v>
      </c>
      <c r="B137" s="9" t="str">
        <f t="shared" si="6"/>
        <v>Edp - Serviço Universal</v>
      </c>
      <c r="C137" s="10">
        <f t="shared" si="7"/>
        <v>1050</v>
      </c>
      <c r="D137" s="11" t="str">
        <f t="shared" si="8"/>
        <v>044</v>
      </c>
      <c r="E137" s="4">
        <f t="shared" si="9"/>
        <v>7.91</v>
      </c>
      <c r="K137" t="s">
        <v>3</v>
      </c>
      <c r="L137">
        <v>507846044</v>
      </c>
      <c r="M137">
        <v>3574</v>
      </c>
      <c r="N137" t="s">
        <v>392</v>
      </c>
      <c r="O137" t="s">
        <v>393</v>
      </c>
      <c r="P137">
        <v>1050</v>
      </c>
      <c r="Q137" s="5" t="s">
        <v>394</v>
      </c>
      <c r="R137" t="s">
        <v>40</v>
      </c>
      <c r="S137" t="s">
        <v>426</v>
      </c>
      <c r="T137">
        <v>2015</v>
      </c>
      <c r="U137" s="5" t="s">
        <v>427</v>
      </c>
      <c r="V137" s="7">
        <v>42247</v>
      </c>
      <c r="W137" s="7">
        <v>42277</v>
      </c>
      <c r="X137">
        <v>92</v>
      </c>
      <c r="Z137" s="7">
        <v>42284</v>
      </c>
      <c r="AA137" s="5" t="s">
        <v>10</v>
      </c>
      <c r="AB137">
        <v>7.91</v>
      </c>
      <c r="AC137">
        <v>20220</v>
      </c>
    </row>
    <row r="138" spans="1:29" x14ac:dyDescent="0.2">
      <c r="A138" s="2">
        <f t="shared" si="5"/>
        <v>507846044</v>
      </c>
      <c r="B138" s="9" t="str">
        <f t="shared" si="6"/>
        <v>Edp - Serviço Universal</v>
      </c>
      <c r="C138" s="10">
        <f t="shared" si="7"/>
        <v>1050</v>
      </c>
      <c r="D138" s="11" t="str">
        <f t="shared" si="8"/>
        <v>044</v>
      </c>
      <c r="E138" s="4">
        <f t="shared" si="9"/>
        <v>649.9</v>
      </c>
      <c r="K138" t="s">
        <v>3</v>
      </c>
      <c r="L138">
        <v>507846044</v>
      </c>
      <c r="M138">
        <v>3574</v>
      </c>
      <c r="N138" t="s">
        <v>392</v>
      </c>
      <c r="O138" t="s">
        <v>393</v>
      </c>
      <c r="P138">
        <v>1050</v>
      </c>
      <c r="Q138" s="5" t="s">
        <v>394</v>
      </c>
      <c r="R138" t="s">
        <v>40</v>
      </c>
      <c r="S138" t="s">
        <v>397</v>
      </c>
      <c r="T138">
        <v>2015</v>
      </c>
      <c r="U138" s="5" t="s">
        <v>428</v>
      </c>
      <c r="V138" s="7">
        <v>42247</v>
      </c>
      <c r="W138" s="7">
        <v>42277</v>
      </c>
      <c r="X138">
        <v>92</v>
      </c>
      <c r="Z138" s="7">
        <v>42284</v>
      </c>
      <c r="AA138" s="5" t="s">
        <v>10</v>
      </c>
      <c r="AB138">
        <v>649.9</v>
      </c>
      <c r="AC138">
        <v>20220</v>
      </c>
    </row>
    <row r="139" spans="1:29" x14ac:dyDescent="0.2">
      <c r="A139" s="2">
        <f t="shared" ref="A139:A202" si="10">IF(L139&lt;&gt;"",L139,"")</f>
        <v>507846044</v>
      </c>
      <c r="B139" s="9" t="str">
        <f t="shared" ref="B139:B202" si="11">IF(N139&lt;&gt;"",N139,"")</f>
        <v>Edp - Serviço Universal</v>
      </c>
      <c r="C139" s="10">
        <f t="shared" ref="C139:C202" si="12">IF(P139&lt;&gt;"",P139,"")</f>
        <v>1050</v>
      </c>
      <c r="D139" s="11" t="str">
        <f t="shared" ref="D139:D202" si="13">IF(Q139&lt;&gt;"",Q139,"")</f>
        <v>044</v>
      </c>
      <c r="E139" s="4">
        <f t="shared" si="9"/>
        <v>9.7899999999999991</v>
      </c>
      <c r="K139" t="s">
        <v>3</v>
      </c>
      <c r="L139">
        <v>507846044</v>
      </c>
      <c r="M139">
        <v>3574</v>
      </c>
      <c r="N139" t="s">
        <v>392</v>
      </c>
      <c r="O139" t="s">
        <v>393</v>
      </c>
      <c r="P139">
        <v>1050</v>
      </c>
      <c r="Q139" s="5" t="s">
        <v>394</v>
      </c>
      <c r="R139" t="s">
        <v>40</v>
      </c>
      <c r="S139" t="s">
        <v>399</v>
      </c>
      <c r="T139">
        <v>2013</v>
      </c>
      <c r="U139" s="5" t="s">
        <v>429</v>
      </c>
      <c r="V139" s="7">
        <v>41306</v>
      </c>
      <c r="W139" s="7">
        <v>41351</v>
      </c>
      <c r="X139">
        <v>1018</v>
      </c>
      <c r="Z139" s="7">
        <v>41337</v>
      </c>
      <c r="AA139" s="5" t="s">
        <v>10</v>
      </c>
      <c r="AB139">
        <v>9.7899999999999991</v>
      </c>
      <c r="AC139">
        <v>20220</v>
      </c>
    </row>
    <row r="140" spans="1:29" x14ac:dyDescent="0.2">
      <c r="A140" s="2">
        <f t="shared" si="10"/>
        <v>503504564</v>
      </c>
      <c r="B140" s="9" t="str">
        <f t="shared" si="11"/>
        <v>EDP COMERCIAL-COMERCIALIZAÇÃO DE ENERGIA, S.A.</v>
      </c>
      <c r="C140" s="10">
        <f t="shared" si="12"/>
        <v>1250</v>
      </c>
      <c r="D140" s="11" t="str">
        <f t="shared" si="13"/>
        <v>162</v>
      </c>
      <c r="E140" s="4">
        <f t="shared" ref="E140:E203" si="14">IF(AB140&lt;&gt;"",AB140,"")</f>
        <v>189.02</v>
      </c>
      <c r="K140" t="s">
        <v>3</v>
      </c>
      <c r="L140">
        <v>503504564</v>
      </c>
      <c r="M140">
        <v>5867</v>
      </c>
      <c r="N140" t="s">
        <v>411</v>
      </c>
      <c r="O140" t="s">
        <v>412</v>
      </c>
      <c r="P140">
        <v>1250</v>
      </c>
      <c r="Q140" s="5" t="s">
        <v>413</v>
      </c>
      <c r="R140" t="s">
        <v>40</v>
      </c>
      <c r="S140" t="s">
        <v>419</v>
      </c>
      <c r="T140">
        <v>2013</v>
      </c>
      <c r="U140" s="5" t="s">
        <v>430</v>
      </c>
      <c r="V140" s="7">
        <v>41401</v>
      </c>
      <c r="W140" s="7">
        <v>41431</v>
      </c>
      <c r="X140">
        <v>938</v>
      </c>
      <c r="Z140" s="7">
        <v>41449</v>
      </c>
      <c r="AA140" s="5" t="s">
        <v>10</v>
      </c>
      <c r="AB140">
        <v>189.02</v>
      </c>
      <c r="AC140">
        <v>20220</v>
      </c>
    </row>
    <row r="141" spans="1:29" x14ac:dyDescent="0.2">
      <c r="A141" s="2">
        <f t="shared" si="10"/>
        <v>500228620</v>
      </c>
      <c r="B141" s="9" t="str">
        <f t="shared" si="11"/>
        <v>REDECOR</v>
      </c>
      <c r="C141" s="10">
        <f t="shared" si="12"/>
        <v>2890</v>
      </c>
      <c r="D141" s="11" t="str">
        <f t="shared" si="13"/>
        <v>189</v>
      </c>
      <c r="E141" s="4">
        <f t="shared" si="14"/>
        <v>787.2</v>
      </c>
      <c r="K141" t="s">
        <v>3</v>
      </c>
      <c r="L141">
        <v>500228620</v>
      </c>
      <c r="M141">
        <v>348</v>
      </c>
      <c r="N141" t="s">
        <v>431</v>
      </c>
      <c r="O141" t="s">
        <v>432</v>
      </c>
      <c r="P141">
        <v>2890</v>
      </c>
      <c r="Q141" s="5" t="s">
        <v>433</v>
      </c>
      <c r="R141" t="s">
        <v>434</v>
      </c>
      <c r="S141" t="s">
        <v>435</v>
      </c>
      <c r="T141">
        <v>2015</v>
      </c>
      <c r="U141" s="5" t="s">
        <v>436</v>
      </c>
      <c r="V141" s="7">
        <v>42170</v>
      </c>
      <c r="W141" s="7">
        <v>42170</v>
      </c>
      <c r="X141">
        <v>199</v>
      </c>
      <c r="Z141" s="7">
        <v>42212</v>
      </c>
      <c r="AA141" s="5" t="s">
        <v>10</v>
      </c>
      <c r="AB141">
        <v>787.2</v>
      </c>
      <c r="AC141">
        <v>20220</v>
      </c>
    </row>
    <row r="142" spans="1:29" x14ac:dyDescent="0.2">
      <c r="A142" s="2">
        <f t="shared" si="10"/>
        <v>507846044</v>
      </c>
      <c r="B142" s="9" t="str">
        <f t="shared" si="11"/>
        <v>Edp - Serviço Universal</v>
      </c>
      <c r="C142" s="10">
        <f t="shared" si="12"/>
        <v>1050</v>
      </c>
      <c r="D142" s="11" t="str">
        <f t="shared" si="13"/>
        <v>044</v>
      </c>
      <c r="E142" s="4">
        <f t="shared" si="14"/>
        <v>43.66</v>
      </c>
      <c r="K142" t="s">
        <v>3</v>
      </c>
      <c r="L142">
        <v>507846044</v>
      </c>
      <c r="M142">
        <v>3574</v>
      </c>
      <c r="N142" t="s">
        <v>392</v>
      </c>
      <c r="O142" t="s">
        <v>393</v>
      </c>
      <c r="P142">
        <v>1050</v>
      </c>
      <c r="Q142" s="5" t="s">
        <v>394</v>
      </c>
      <c r="R142" t="s">
        <v>40</v>
      </c>
      <c r="S142" t="s">
        <v>397</v>
      </c>
      <c r="T142">
        <v>2015</v>
      </c>
      <c r="U142" s="5" t="s">
        <v>437</v>
      </c>
      <c r="V142" s="7">
        <v>42247</v>
      </c>
      <c r="W142" s="7">
        <v>42277</v>
      </c>
      <c r="X142">
        <v>92</v>
      </c>
      <c r="Z142" s="7">
        <v>42277</v>
      </c>
      <c r="AA142" s="5" t="s">
        <v>10</v>
      </c>
      <c r="AB142">
        <v>43.66</v>
      </c>
      <c r="AC142">
        <v>20220</v>
      </c>
    </row>
    <row r="143" spans="1:29" x14ac:dyDescent="0.2">
      <c r="A143" s="2">
        <f t="shared" si="10"/>
        <v>507846044</v>
      </c>
      <c r="B143" s="9" t="str">
        <f t="shared" si="11"/>
        <v>Edp - Serviço Universal</v>
      </c>
      <c r="C143" s="10">
        <f t="shared" si="12"/>
        <v>1050</v>
      </c>
      <c r="D143" s="11" t="str">
        <f t="shared" si="13"/>
        <v>044</v>
      </c>
      <c r="E143" s="4">
        <f t="shared" si="14"/>
        <v>7.13</v>
      </c>
      <c r="K143" t="s">
        <v>3</v>
      </c>
      <c r="L143">
        <v>507846044</v>
      </c>
      <c r="M143">
        <v>3574</v>
      </c>
      <c r="N143" t="s">
        <v>392</v>
      </c>
      <c r="O143" t="s">
        <v>393</v>
      </c>
      <c r="P143">
        <v>1050</v>
      </c>
      <c r="Q143" s="5" t="s">
        <v>394</v>
      </c>
      <c r="R143" t="s">
        <v>40</v>
      </c>
      <c r="S143" t="s">
        <v>426</v>
      </c>
      <c r="T143">
        <v>2015</v>
      </c>
      <c r="U143" s="5" t="s">
        <v>438</v>
      </c>
      <c r="V143" s="7">
        <v>42247</v>
      </c>
      <c r="W143" s="7">
        <v>42277</v>
      </c>
      <c r="X143">
        <v>92</v>
      </c>
      <c r="Z143" s="7">
        <v>42283</v>
      </c>
      <c r="AA143" s="5" t="s">
        <v>10</v>
      </c>
      <c r="AB143">
        <v>7.13</v>
      </c>
      <c r="AC143">
        <v>20220</v>
      </c>
    </row>
    <row r="144" spans="1:29" x14ac:dyDescent="0.2">
      <c r="A144" s="2">
        <f t="shared" si="10"/>
        <v>507846044</v>
      </c>
      <c r="B144" s="9" t="str">
        <f t="shared" si="11"/>
        <v>Edp - Serviço Universal</v>
      </c>
      <c r="C144" s="10">
        <f t="shared" si="12"/>
        <v>1050</v>
      </c>
      <c r="D144" s="11" t="str">
        <f t="shared" si="13"/>
        <v>044</v>
      </c>
      <c r="E144" s="4">
        <f t="shared" si="14"/>
        <v>3284.49</v>
      </c>
      <c r="K144" t="s">
        <v>3</v>
      </c>
      <c r="L144">
        <v>507846044</v>
      </c>
      <c r="M144">
        <v>3574</v>
      </c>
      <c r="N144" t="s">
        <v>392</v>
      </c>
      <c r="O144" t="s">
        <v>393</v>
      </c>
      <c r="P144">
        <v>1050</v>
      </c>
      <c r="Q144" s="5" t="s">
        <v>394</v>
      </c>
      <c r="R144" t="s">
        <v>40</v>
      </c>
      <c r="S144" t="s">
        <v>439</v>
      </c>
      <c r="T144">
        <v>2012</v>
      </c>
      <c r="U144" s="5" t="s">
        <v>440</v>
      </c>
      <c r="V144" s="7">
        <v>41206</v>
      </c>
      <c r="W144" s="7">
        <v>41236</v>
      </c>
      <c r="X144">
        <v>1133</v>
      </c>
      <c r="Z144" s="7">
        <v>41271</v>
      </c>
      <c r="AA144" s="5" t="s">
        <v>10</v>
      </c>
      <c r="AB144">
        <v>3284.49</v>
      </c>
      <c r="AC144">
        <v>20220</v>
      </c>
    </row>
    <row r="145" spans="1:29" x14ac:dyDescent="0.2">
      <c r="A145" s="2">
        <f t="shared" si="10"/>
        <v>507846044</v>
      </c>
      <c r="B145" s="9" t="str">
        <f t="shared" si="11"/>
        <v>Edp - Serviço Universal</v>
      </c>
      <c r="C145" s="10">
        <f t="shared" si="12"/>
        <v>1050</v>
      </c>
      <c r="D145" s="11" t="str">
        <f t="shared" si="13"/>
        <v>044</v>
      </c>
      <c r="E145" s="4">
        <f t="shared" si="14"/>
        <v>6.15</v>
      </c>
      <c r="K145" t="s">
        <v>3</v>
      </c>
      <c r="L145">
        <v>507846044</v>
      </c>
      <c r="M145">
        <v>3574</v>
      </c>
      <c r="N145" t="s">
        <v>392</v>
      </c>
      <c r="O145" t="s">
        <v>393</v>
      </c>
      <c r="P145">
        <v>1050</v>
      </c>
      <c r="Q145" s="5" t="s">
        <v>394</v>
      </c>
      <c r="R145" t="s">
        <v>40</v>
      </c>
      <c r="S145" t="s">
        <v>426</v>
      </c>
      <c r="T145">
        <v>2015</v>
      </c>
      <c r="U145" s="5" t="s">
        <v>441</v>
      </c>
      <c r="V145" s="7">
        <v>42247</v>
      </c>
      <c r="W145" s="7">
        <v>42277</v>
      </c>
      <c r="X145">
        <v>92</v>
      </c>
      <c r="Z145" s="7">
        <v>42284</v>
      </c>
      <c r="AA145" s="5" t="s">
        <v>10</v>
      </c>
      <c r="AB145">
        <v>6.15</v>
      </c>
      <c r="AC145">
        <v>20220</v>
      </c>
    </row>
    <row r="146" spans="1:29" x14ac:dyDescent="0.2">
      <c r="A146" s="2">
        <f t="shared" si="10"/>
        <v>507846044</v>
      </c>
      <c r="B146" s="9" t="str">
        <f t="shared" si="11"/>
        <v>Edp - Serviço Universal</v>
      </c>
      <c r="C146" s="10">
        <f t="shared" si="12"/>
        <v>1050</v>
      </c>
      <c r="D146" s="11" t="str">
        <f t="shared" si="13"/>
        <v>044</v>
      </c>
      <c r="E146" s="4">
        <f t="shared" si="14"/>
        <v>3.12</v>
      </c>
      <c r="K146" t="s">
        <v>3</v>
      </c>
      <c r="L146">
        <v>507846044</v>
      </c>
      <c r="M146">
        <v>3574</v>
      </c>
      <c r="N146" t="s">
        <v>392</v>
      </c>
      <c r="O146" t="s">
        <v>393</v>
      </c>
      <c r="P146">
        <v>1050</v>
      </c>
      <c r="Q146" s="5" t="s">
        <v>394</v>
      </c>
      <c r="R146" t="s">
        <v>40</v>
      </c>
      <c r="S146" t="s">
        <v>426</v>
      </c>
      <c r="T146">
        <v>2015</v>
      </c>
      <c r="U146" s="5" t="s">
        <v>442</v>
      </c>
      <c r="V146" s="7">
        <v>42247</v>
      </c>
      <c r="W146" s="7">
        <v>42277</v>
      </c>
      <c r="X146">
        <v>92</v>
      </c>
      <c r="Z146" s="7">
        <v>42284</v>
      </c>
      <c r="AA146" s="5" t="s">
        <v>10</v>
      </c>
      <c r="AB146">
        <v>3.12</v>
      </c>
      <c r="AC146">
        <v>20220</v>
      </c>
    </row>
    <row r="147" spans="1:29" x14ac:dyDescent="0.2">
      <c r="A147" s="2">
        <f t="shared" si="10"/>
        <v>504990926</v>
      </c>
      <c r="B147" s="9" t="str">
        <f t="shared" si="11"/>
        <v>MEDIDATA.NET,S.A.</v>
      </c>
      <c r="C147" s="10">
        <f t="shared" si="12"/>
        <v>4150</v>
      </c>
      <c r="D147" s="11" t="str">
        <f t="shared" si="13"/>
        <v>615</v>
      </c>
      <c r="E147" s="4">
        <f t="shared" si="14"/>
        <v>1337.28</v>
      </c>
      <c r="K147" t="s">
        <v>3</v>
      </c>
      <c r="L147">
        <v>504990926</v>
      </c>
      <c r="M147">
        <v>171</v>
      </c>
      <c r="N147" t="s">
        <v>402</v>
      </c>
      <c r="O147" t="s">
        <v>403</v>
      </c>
      <c r="P147">
        <v>4150</v>
      </c>
      <c r="Q147" s="5" t="s">
        <v>404</v>
      </c>
      <c r="R147" t="s">
        <v>158</v>
      </c>
      <c r="S147" t="s">
        <v>443</v>
      </c>
      <c r="T147">
        <v>2015</v>
      </c>
      <c r="U147" s="5" t="s">
        <v>444</v>
      </c>
      <c r="V147" s="7">
        <v>42158</v>
      </c>
      <c r="W147" s="7">
        <v>42158</v>
      </c>
      <c r="X147">
        <v>211</v>
      </c>
      <c r="Z147" s="7">
        <v>42177</v>
      </c>
      <c r="AA147" s="5" t="s">
        <v>10</v>
      </c>
      <c r="AB147">
        <v>1337.28</v>
      </c>
      <c r="AC147">
        <v>20220</v>
      </c>
    </row>
    <row r="148" spans="1:29" x14ac:dyDescent="0.2">
      <c r="A148" s="2">
        <f t="shared" si="10"/>
        <v>507846044</v>
      </c>
      <c r="B148" s="9" t="str">
        <f t="shared" si="11"/>
        <v>Edp - Serviço Universal</v>
      </c>
      <c r="C148" s="10">
        <f t="shared" si="12"/>
        <v>1050</v>
      </c>
      <c r="D148" s="11" t="str">
        <f t="shared" si="13"/>
        <v>044</v>
      </c>
      <c r="E148" s="4">
        <f t="shared" si="14"/>
        <v>54.3</v>
      </c>
      <c r="K148" t="s">
        <v>3</v>
      </c>
      <c r="L148">
        <v>507846044</v>
      </c>
      <c r="M148">
        <v>3574</v>
      </c>
      <c r="N148" t="s">
        <v>392</v>
      </c>
      <c r="O148" t="s">
        <v>393</v>
      </c>
      <c r="P148">
        <v>1050</v>
      </c>
      <c r="Q148" s="5" t="s">
        <v>394</v>
      </c>
      <c r="R148" t="s">
        <v>40</v>
      </c>
      <c r="S148" t="s">
        <v>397</v>
      </c>
      <c r="T148">
        <v>2015</v>
      </c>
      <c r="U148" s="5" t="s">
        <v>445</v>
      </c>
      <c r="V148" s="7">
        <v>42247</v>
      </c>
      <c r="W148" s="7">
        <v>42277</v>
      </c>
      <c r="X148">
        <v>92</v>
      </c>
      <c r="Z148" s="7">
        <v>42283</v>
      </c>
      <c r="AA148" s="5" t="s">
        <v>10</v>
      </c>
      <c r="AB148">
        <v>54.3</v>
      </c>
      <c r="AC148">
        <v>20220</v>
      </c>
    </row>
    <row r="149" spans="1:29" x14ac:dyDescent="0.2">
      <c r="A149" s="2">
        <f t="shared" si="10"/>
        <v>507846044</v>
      </c>
      <c r="B149" s="9" t="str">
        <f t="shared" si="11"/>
        <v>Edp - Serviço Universal</v>
      </c>
      <c r="C149" s="10">
        <f t="shared" si="12"/>
        <v>1050</v>
      </c>
      <c r="D149" s="11" t="str">
        <f t="shared" si="13"/>
        <v>044</v>
      </c>
      <c r="E149" s="4">
        <f t="shared" si="14"/>
        <v>1288.0999999999999</v>
      </c>
      <c r="K149" t="s">
        <v>3</v>
      </c>
      <c r="L149">
        <v>507846044</v>
      </c>
      <c r="M149">
        <v>3574</v>
      </c>
      <c r="N149" t="s">
        <v>392</v>
      </c>
      <c r="O149" t="s">
        <v>393</v>
      </c>
      <c r="P149">
        <v>1050</v>
      </c>
      <c r="Q149" s="5" t="s">
        <v>394</v>
      </c>
      <c r="R149" t="s">
        <v>40</v>
      </c>
      <c r="S149" t="s">
        <v>395</v>
      </c>
      <c r="T149">
        <v>2014</v>
      </c>
      <c r="U149" s="5" t="s">
        <v>446</v>
      </c>
      <c r="V149" s="7">
        <v>41820</v>
      </c>
      <c r="W149" s="7">
        <v>41850</v>
      </c>
      <c r="X149">
        <v>519</v>
      </c>
      <c r="Z149" s="7">
        <v>41842</v>
      </c>
      <c r="AA149" s="5" t="s">
        <v>10</v>
      </c>
      <c r="AB149">
        <v>1288.0999999999999</v>
      </c>
      <c r="AC149">
        <v>20220</v>
      </c>
    </row>
    <row r="150" spans="1:29" x14ac:dyDescent="0.2">
      <c r="A150" s="2">
        <f t="shared" si="10"/>
        <v>196486521</v>
      </c>
      <c r="B150" s="9" t="str">
        <f t="shared" si="11"/>
        <v>PAULO MANUEL BRANDÃO DA SILVA</v>
      </c>
      <c r="C150" s="10">
        <f t="shared" si="12"/>
        <v>7200</v>
      </c>
      <c r="D150" s="11" t="str">
        <f t="shared" si="13"/>
        <v>016</v>
      </c>
      <c r="E150" s="4">
        <f t="shared" si="14"/>
        <v>221.4</v>
      </c>
      <c r="K150" t="s">
        <v>447</v>
      </c>
      <c r="L150">
        <v>196486521</v>
      </c>
      <c r="M150">
        <v>6204</v>
      </c>
      <c r="N150" t="s">
        <v>448</v>
      </c>
      <c r="O150" t="s">
        <v>449</v>
      </c>
      <c r="P150">
        <v>7200</v>
      </c>
      <c r="Q150" s="5" t="s">
        <v>450</v>
      </c>
      <c r="R150" t="s">
        <v>451</v>
      </c>
      <c r="S150" t="s">
        <v>452</v>
      </c>
      <c r="T150">
        <v>2015</v>
      </c>
      <c r="U150" s="5" t="s">
        <v>453</v>
      </c>
      <c r="V150" s="7">
        <v>42249</v>
      </c>
      <c r="W150" s="7">
        <v>42249</v>
      </c>
      <c r="X150">
        <v>120</v>
      </c>
      <c r="Z150" s="7">
        <v>42277</v>
      </c>
      <c r="AA150" s="5" t="s">
        <v>10</v>
      </c>
      <c r="AB150">
        <v>221.4</v>
      </c>
      <c r="AC150">
        <v>20220</v>
      </c>
    </row>
    <row r="151" spans="1:29" x14ac:dyDescent="0.2">
      <c r="A151" s="2">
        <f t="shared" si="10"/>
        <v>507846044</v>
      </c>
      <c r="B151" s="9" t="str">
        <f t="shared" si="11"/>
        <v>Edp - Serviço Universal</v>
      </c>
      <c r="C151" s="10">
        <f t="shared" si="12"/>
        <v>1050</v>
      </c>
      <c r="D151" s="11" t="str">
        <f t="shared" si="13"/>
        <v>044</v>
      </c>
      <c r="E151" s="4">
        <f t="shared" si="14"/>
        <v>37.72</v>
      </c>
      <c r="K151" t="s">
        <v>3</v>
      </c>
      <c r="L151">
        <v>507846044</v>
      </c>
      <c r="M151">
        <v>3574</v>
      </c>
      <c r="N151" t="s">
        <v>392</v>
      </c>
      <c r="O151" t="s">
        <v>393</v>
      </c>
      <c r="P151">
        <v>1050</v>
      </c>
      <c r="Q151" s="5" t="s">
        <v>394</v>
      </c>
      <c r="R151" t="s">
        <v>40</v>
      </c>
      <c r="S151" t="s">
        <v>454</v>
      </c>
      <c r="T151">
        <v>2012</v>
      </c>
      <c r="U151" s="5" t="s">
        <v>455</v>
      </c>
      <c r="V151" s="7">
        <v>41153</v>
      </c>
      <c r="W151" s="7">
        <v>41200</v>
      </c>
      <c r="X151">
        <v>1169</v>
      </c>
      <c r="Z151" s="7">
        <v>41183</v>
      </c>
      <c r="AA151" s="5" t="s">
        <v>10</v>
      </c>
      <c r="AB151">
        <v>37.72</v>
      </c>
      <c r="AC151">
        <v>20220</v>
      </c>
    </row>
    <row r="152" spans="1:29" x14ac:dyDescent="0.2">
      <c r="A152" s="2">
        <f t="shared" si="10"/>
        <v>507846044</v>
      </c>
      <c r="B152" s="9" t="str">
        <f t="shared" si="11"/>
        <v>Edp - Serviço Universal</v>
      </c>
      <c r="C152" s="10">
        <f t="shared" si="12"/>
        <v>1050</v>
      </c>
      <c r="D152" s="11" t="str">
        <f t="shared" si="13"/>
        <v>044</v>
      </c>
      <c r="E152" s="4">
        <f t="shared" si="14"/>
        <v>21.66</v>
      </c>
      <c r="K152" t="s">
        <v>3</v>
      </c>
      <c r="L152">
        <v>507846044</v>
      </c>
      <c r="M152">
        <v>3574</v>
      </c>
      <c r="N152" t="s">
        <v>392</v>
      </c>
      <c r="O152" t="s">
        <v>393</v>
      </c>
      <c r="P152">
        <v>1050</v>
      </c>
      <c r="Q152" s="5" t="s">
        <v>394</v>
      </c>
      <c r="R152" t="s">
        <v>40</v>
      </c>
      <c r="S152" t="s">
        <v>454</v>
      </c>
      <c r="T152">
        <v>2012</v>
      </c>
      <c r="U152" s="5" t="s">
        <v>456</v>
      </c>
      <c r="V152" s="7">
        <v>41122</v>
      </c>
      <c r="W152" s="7">
        <v>41152</v>
      </c>
      <c r="X152">
        <v>1217</v>
      </c>
      <c r="Z152" s="7">
        <v>41173</v>
      </c>
      <c r="AA152" s="5" t="s">
        <v>10</v>
      </c>
      <c r="AB152">
        <v>21.66</v>
      </c>
      <c r="AC152">
        <v>20220</v>
      </c>
    </row>
    <row r="153" spans="1:29" x14ac:dyDescent="0.2">
      <c r="A153" s="2">
        <f t="shared" si="10"/>
        <v>504990926</v>
      </c>
      <c r="B153" s="9" t="str">
        <f t="shared" si="11"/>
        <v>MEDIDATA.NET,S.A.</v>
      </c>
      <c r="C153" s="10">
        <f t="shared" si="12"/>
        <v>4150</v>
      </c>
      <c r="D153" s="11" t="str">
        <f t="shared" si="13"/>
        <v>615</v>
      </c>
      <c r="E153" s="4">
        <f t="shared" si="14"/>
        <v>1337.28</v>
      </c>
      <c r="K153" t="s">
        <v>3</v>
      </c>
      <c r="L153">
        <v>504990926</v>
      </c>
      <c r="M153">
        <v>171</v>
      </c>
      <c r="N153" t="s">
        <v>402</v>
      </c>
      <c r="O153" t="s">
        <v>403</v>
      </c>
      <c r="P153">
        <v>4150</v>
      </c>
      <c r="Q153" s="5" t="s">
        <v>404</v>
      </c>
      <c r="R153" t="s">
        <v>158</v>
      </c>
      <c r="S153" t="s">
        <v>443</v>
      </c>
      <c r="T153">
        <v>2015</v>
      </c>
      <c r="U153" s="5" t="s">
        <v>457</v>
      </c>
      <c r="V153" s="7">
        <v>42219</v>
      </c>
      <c r="W153" s="7">
        <v>42219</v>
      </c>
      <c r="X153">
        <v>150</v>
      </c>
      <c r="Z153" s="7">
        <v>42226</v>
      </c>
      <c r="AA153" s="5" t="s">
        <v>10</v>
      </c>
      <c r="AB153">
        <v>1337.28</v>
      </c>
      <c r="AC153">
        <v>20220</v>
      </c>
    </row>
    <row r="154" spans="1:29" x14ac:dyDescent="0.2">
      <c r="A154" s="2">
        <f t="shared" si="10"/>
        <v>504394029</v>
      </c>
      <c r="B154" s="9" t="str">
        <f t="shared" si="11"/>
        <v>EDP DISTRIBUIÇÃO SA</v>
      </c>
      <c r="C154" s="10">
        <f t="shared" si="12"/>
        <v>7004</v>
      </c>
      <c r="D154" s="11" t="str">
        <f t="shared" si="13"/>
        <v>508</v>
      </c>
      <c r="E154" s="4">
        <f t="shared" si="14"/>
        <v>3196.13</v>
      </c>
      <c r="K154" t="s">
        <v>3</v>
      </c>
      <c r="L154">
        <v>504394029</v>
      </c>
      <c r="M154">
        <v>47</v>
      </c>
      <c r="N154" t="s">
        <v>458</v>
      </c>
      <c r="O154" t="s">
        <v>459</v>
      </c>
      <c r="P154">
        <v>7004</v>
      </c>
      <c r="Q154" s="5" t="s">
        <v>460</v>
      </c>
      <c r="R154" t="s">
        <v>88</v>
      </c>
      <c r="S154" t="s">
        <v>461</v>
      </c>
      <c r="T154">
        <v>2014</v>
      </c>
      <c r="U154" s="5" t="s">
        <v>462</v>
      </c>
      <c r="V154" s="7">
        <v>41984</v>
      </c>
      <c r="W154" s="7">
        <v>41984</v>
      </c>
      <c r="X154">
        <v>385</v>
      </c>
      <c r="Z154" s="7">
        <v>41991</v>
      </c>
      <c r="AA154" s="5" t="s">
        <v>125</v>
      </c>
      <c r="AB154">
        <v>3196.13</v>
      </c>
      <c r="AC154">
        <v>20220</v>
      </c>
    </row>
    <row r="155" spans="1:29" x14ac:dyDescent="0.2">
      <c r="A155" s="2">
        <f t="shared" si="10"/>
        <v>507846044</v>
      </c>
      <c r="B155" s="9" t="str">
        <f t="shared" si="11"/>
        <v>Edp - Serviço Universal</v>
      </c>
      <c r="C155" s="10">
        <f t="shared" si="12"/>
        <v>1050</v>
      </c>
      <c r="D155" s="11" t="str">
        <f t="shared" si="13"/>
        <v>044</v>
      </c>
      <c r="E155" s="4">
        <f t="shared" si="14"/>
        <v>21.28</v>
      </c>
      <c r="K155" t="s">
        <v>3</v>
      </c>
      <c r="L155">
        <v>507846044</v>
      </c>
      <c r="M155">
        <v>3574</v>
      </c>
      <c r="N155" t="s">
        <v>392</v>
      </c>
      <c r="O155" t="s">
        <v>393</v>
      </c>
      <c r="P155">
        <v>1050</v>
      </c>
      <c r="Q155" s="5" t="s">
        <v>394</v>
      </c>
      <c r="R155" t="s">
        <v>40</v>
      </c>
      <c r="S155" t="s">
        <v>397</v>
      </c>
      <c r="T155">
        <v>2015</v>
      </c>
      <c r="U155" s="5" t="s">
        <v>463</v>
      </c>
      <c r="V155" s="7">
        <v>42247</v>
      </c>
      <c r="W155" s="7">
        <v>42277</v>
      </c>
      <c r="X155">
        <v>92</v>
      </c>
      <c r="Z155" s="7">
        <v>42284</v>
      </c>
      <c r="AA155" s="5" t="s">
        <v>10</v>
      </c>
      <c r="AB155">
        <v>21.28</v>
      </c>
      <c r="AC155">
        <v>20220</v>
      </c>
    </row>
    <row r="156" spans="1:29" x14ac:dyDescent="0.2">
      <c r="A156" s="2">
        <f t="shared" si="10"/>
        <v>507846044</v>
      </c>
      <c r="B156" s="9" t="str">
        <f t="shared" si="11"/>
        <v>Edp - Serviço Universal</v>
      </c>
      <c r="C156" s="10">
        <f t="shared" si="12"/>
        <v>1050</v>
      </c>
      <c r="D156" s="11" t="str">
        <f t="shared" si="13"/>
        <v>044</v>
      </c>
      <c r="E156" s="4">
        <f t="shared" si="14"/>
        <v>271.75</v>
      </c>
      <c r="K156" t="s">
        <v>3</v>
      </c>
      <c r="L156">
        <v>507846044</v>
      </c>
      <c r="M156">
        <v>3574</v>
      </c>
      <c r="N156" t="s">
        <v>392</v>
      </c>
      <c r="O156" t="s">
        <v>393</v>
      </c>
      <c r="P156">
        <v>1050</v>
      </c>
      <c r="Q156" s="5" t="s">
        <v>394</v>
      </c>
      <c r="R156" t="s">
        <v>40</v>
      </c>
      <c r="S156" t="s">
        <v>397</v>
      </c>
      <c r="T156">
        <v>2015</v>
      </c>
      <c r="U156" s="5" t="s">
        <v>464</v>
      </c>
      <c r="V156" s="7">
        <v>42247</v>
      </c>
      <c r="W156" s="7">
        <v>42277</v>
      </c>
      <c r="X156">
        <v>92</v>
      </c>
      <c r="Z156" s="7">
        <v>42283</v>
      </c>
      <c r="AA156" s="5" t="s">
        <v>10</v>
      </c>
      <c r="AB156">
        <v>271.75</v>
      </c>
      <c r="AC156">
        <v>20220</v>
      </c>
    </row>
    <row r="157" spans="1:29" x14ac:dyDescent="0.2">
      <c r="A157" s="2">
        <f t="shared" si="10"/>
        <v>507846044</v>
      </c>
      <c r="B157" s="9" t="str">
        <f t="shared" si="11"/>
        <v>Edp - Serviço Universal</v>
      </c>
      <c r="C157" s="10">
        <f t="shared" si="12"/>
        <v>1050</v>
      </c>
      <c r="D157" s="11" t="str">
        <f t="shared" si="13"/>
        <v>044</v>
      </c>
      <c r="E157" s="4">
        <f t="shared" si="14"/>
        <v>61.81</v>
      </c>
      <c r="K157" t="s">
        <v>3</v>
      </c>
      <c r="L157">
        <v>507846044</v>
      </c>
      <c r="M157">
        <v>3574</v>
      </c>
      <c r="N157" t="s">
        <v>392</v>
      </c>
      <c r="O157" t="s">
        <v>393</v>
      </c>
      <c r="P157">
        <v>1050</v>
      </c>
      <c r="Q157" s="5" t="s">
        <v>394</v>
      </c>
      <c r="R157" t="s">
        <v>40</v>
      </c>
      <c r="S157" t="s">
        <v>397</v>
      </c>
      <c r="T157">
        <v>2015</v>
      </c>
      <c r="U157" s="5" t="s">
        <v>465</v>
      </c>
      <c r="V157" s="7">
        <v>42247</v>
      </c>
      <c r="W157" s="7">
        <v>42277</v>
      </c>
      <c r="X157">
        <v>92</v>
      </c>
      <c r="Z157" s="7">
        <v>42283</v>
      </c>
      <c r="AA157" s="5" t="s">
        <v>10</v>
      </c>
      <c r="AB157">
        <v>61.81</v>
      </c>
      <c r="AC157">
        <v>20220</v>
      </c>
    </row>
    <row r="158" spans="1:29" x14ac:dyDescent="0.2">
      <c r="A158" s="2">
        <f t="shared" si="10"/>
        <v>507846044</v>
      </c>
      <c r="B158" s="9" t="str">
        <f t="shared" si="11"/>
        <v>Edp - Serviço Universal</v>
      </c>
      <c r="C158" s="10">
        <f t="shared" si="12"/>
        <v>1050</v>
      </c>
      <c r="D158" s="11" t="str">
        <f t="shared" si="13"/>
        <v>044</v>
      </c>
      <c r="E158" s="4">
        <f t="shared" si="14"/>
        <v>22.1</v>
      </c>
      <c r="K158" t="s">
        <v>3</v>
      </c>
      <c r="L158">
        <v>507846044</v>
      </c>
      <c r="M158">
        <v>3574</v>
      </c>
      <c r="N158" t="s">
        <v>392</v>
      </c>
      <c r="O158" t="s">
        <v>393</v>
      </c>
      <c r="P158">
        <v>1050</v>
      </c>
      <c r="Q158" s="5" t="s">
        <v>394</v>
      </c>
      <c r="R158" t="s">
        <v>40</v>
      </c>
      <c r="S158" t="s">
        <v>416</v>
      </c>
      <c r="T158">
        <v>2015</v>
      </c>
      <c r="U158" s="5" t="s">
        <v>466</v>
      </c>
      <c r="V158" s="7">
        <v>42247</v>
      </c>
      <c r="W158" s="7">
        <v>42277</v>
      </c>
      <c r="X158">
        <v>92</v>
      </c>
      <c r="Z158" s="7">
        <v>42277</v>
      </c>
      <c r="AA158" s="5" t="s">
        <v>10</v>
      </c>
      <c r="AB158">
        <v>22.1</v>
      </c>
      <c r="AC158">
        <v>20220</v>
      </c>
    </row>
    <row r="159" spans="1:29" x14ac:dyDescent="0.2">
      <c r="A159" s="2">
        <f t="shared" si="10"/>
        <v>507846044</v>
      </c>
      <c r="B159" s="9" t="str">
        <f t="shared" si="11"/>
        <v>Edp - Serviço Universal</v>
      </c>
      <c r="C159" s="10">
        <f t="shared" si="12"/>
        <v>1050</v>
      </c>
      <c r="D159" s="11" t="str">
        <f t="shared" si="13"/>
        <v>044</v>
      </c>
      <c r="E159" s="4">
        <f t="shared" si="14"/>
        <v>302.22000000000003</v>
      </c>
      <c r="K159" t="s">
        <v>3</v>
      </c>
      <c r="L159">
        <v>507846044</v>
      </c>
      <c r="M159">
        <v>3574</v>
      </c>
      <c r="N159" t="s">
        <v>392</v>
      </c>
      <c r="O159" t="s">
        <v>393</v>
      </c>
      <c r="P159">
        <v>1050</v>
      </c>
      <c r="Q159" s="5" t="s">
        <v>394</v>
      </c>
      <c r="R159" t="s">
        <v>40</v>
      </c>
      <c r="S159" t="s">
        <v>397</v>
      </c>
      <c r="T159">
        <v>2015</v>
      </c>
      <c r="U159" s="5" t="s">
        <v>467</v>
      </c>
      <c r="V159" s="7">
        <v>42247</v>
      </c>
      <c r="W159" s="7">
        <v>42277</v>
      </c>
      <c r="X159">
        <v>92</v>
      </c>
      <c r="Z159" s="7">
        <v>42283</v>
      </c>
      <c r="AA159" s="5" t="s">
        <v>10</v>
      </c>
      <c r="AB159">
        <v>302.22000000000003</v>
      </c>
      <c r="AC159">
        <v>20220</v>
      </c>
    </row>
    <row r="160" spans="1:29" x14ac:dyDescent="0.2">
      <c r="A160" s="2">
        <f t="shared" si="10"/>
        <v>507846044</v>
      </c>
      <c r="B160" s="9" t="str">
        <f t="shared" si="11"/>
        <v>Edp - Serviço Universal</v>
      </c>
      <c r="C160" s="10">
        <f t="shared" si="12"/>
        <v>1050</v>
      </c>
      <c r="D160" s="11" t="str">
        <f t="shared" si="13"/>
        <v>044</v>
      </c>
      <c r="E160" s="4">
        <f t="shared" si="14"/>
        <v>16.63</v>
      </c>
      <c r="K160" t="s">
        <v>3</v>
      </c>
      <c r="L160">
        <v>507846044</v>
      </c>
      <c r="M160">
        <v>3574</v>
      </c>
      <c r="N160" t="s">
        <v>392</v>
      </c>
      <c r="O160" t="s">
        <v>393</v>
      </c>
      <c r="P160">
        <v>1050</v>
      </c>
      <c r="Q160" s="5" t="s">
        <v>394</v>
      </c>
      <c r="R160" t="s">
        <v>40</v>
      </c>
      <c r="S160" t="s">
        <v>426</v>
      </c>
      <c r="T160">
        <v>2015</v>
      </c>
      <c r="U160" s="5" t="s">
        <v>468</v>
      </c>
      <c r="V160" s="7">
        <v>42247</v>
      </c>
      <c r="W160" s="7">
        <v>42277</v>
      </c>
      <c r="X160">
        <v>92</v>
      </c>
      <c r="Z160" s="7">
        <v>42283</v>
      </c>
      <c r="AA160" s="5" t="s">
        <v>10</v>
      </c>
      <c r="AB160">
        <v>16.63</v>
      </c>
      <c r="AC160">
        <v>20220</v>
      </c>
    </row>
    <row r="161" spans="1:29" x14ac:dyDescent="0.2">
      <c r="A161" s="2">
        <f t="shared" si="10"/>
        <v>144453932</v>
      </c>
      <c r="B161" s="9" t="str">
        <f t="shared" si="11"/>
        <v>RENATO LIMA AZENHA</v>
      </c>
      <c r="C161" s="10">
        <f t="shared" si="12"/>
        <v>2705</v>
      </c>
      <c r="D161" s="11" t="str">
        <f t="shared" si="13"/>
        <v>495</v>
      </c>
      <c r="E161" s="4">
        <f t="shared" si="14"/>
        <v>5522.7</v>
      </c>
      <c r="K161" t="s">
        <v>3</v>
      </c>
      <c r="L161">
        <v>144453932</v>
      </c>
      <c r="M161">
        <v>2826</v>
      </c>
      <c r="N161" t="s">
        <v>469</v>
      </c>
      <c r="O161" t="s">
        <v>470</v>
      </c>
      <c r="P161">
        <v>2705</v>
      </c>
      <c r="Q161" s="5" t="s">
        <v>471</v>
      </c>
      <c r="R161" t="s">
        <v>472</v>
      </c>
      <c r="S161" t="s">
        <v>473</v>
      </c>
      <c r="T161">
        <v>2013</v>
      </c>
      <c r="U161" s="5" t="s">
        <v>474</v>
      </c>
      <c r="V161" s="7">
        <v>41358</v>
      </c>
      <c r="W161" s="7">
        <v>41388</v>
      </c>
      <c r="X161">
        <v>981</v>
      </c>
      <c r="Z161" s="7">
        <v>41373</v>
      </c>
      <c r="AA161" s="5" t="s">
        <v>125</v>
      </c>
      <c r="AB161">
        <v>5522.7</v>
      </c>
      <c r="AC161">
        <v>20220</v>
      </c>
    </row>
    <row r="162" spans="1:29" x14ac:dyDescent="0.2">
      <c r="A162" s="2">
        <f t="shared" si="10"/>
        <v>500279071</v>
      </c>
      <c r="B162" s="9" t="str">
        <f t="shared" si="11"/>
        <v>JOÃO ASSIS, LDA.</v>
      </c>
      <c r="C162" s="10">
        <f t="shared" si="12"/>
        <v>7005</v>
      </c>
      <c r="D162" s="11" t="str">
        <f t="shared" si="13"/>
        <v>797</v>
      </c>
      <c r="E162" s="4">
        <f t="shared" si="14"/>
        <v>834.82</v>
      </c>
      <c r="K162" t="s">
        <v>3</v>
      </c>
      <c r="L162">
        <v>500279071</v>
      </c>
      <c r="M162">
        <v>6417</v>
      </c>
      <c r="N162" t="s">
        <v>283</v>
      </c>
      <c r="O162" t="s">
        <v>284</v>
      </c>
      <c r="P162">
        <v>7005</v>
      </c>
      <c r="Q162" s="5" t="s">
        <v>285</v>
      </c>
      <c r="R162" t="s">
        <v>245</v>
      </c>
      <c r="S162" t="s">
        <v>475</v>
      </c>
      <c r="T162">
        <v>2015</v>
      </c>
      <c r="U162" s="5" t="s">
        <v>476</v>
      </c>
      <c r="V162" s="7">
        <v>42115</v>
      </c>
      <c r="W162" s="7">
        <v>42145</v>
      </c>
      <c r="X162">
        <v>224</v>
      </c>
      <c r="Z162" s="7">
        <v>42132</v>
      </c>
      <c r="AA162" s="5" t="s">
        <v>125</v>
      </c>
      <c r="AB162">
        <v>834.82</v>
      </c>
      <c r="AC162">
        <v>20220</v>
      </c>
    </row>
    <row r="163" spans="1:29" x14ac:dyDescent="0.2">
      <c r="A163" s="2">
        <f t="shared" si="10"/>
        <v>144453932</v>
      </c>
      <c r="B163" s="9" t="str">
        <f t="shared" si="11"/>
        <v>RENATO LIMA AZENHA</v>
      </c>
      <c r="C163" s="10">
        <f t="shared" si="12"/>
        <v>2705</v>
      </c>
      <c r="D163" s="11" t="str">
        <f t="shared" si="13"/>
        <v>495</v>
      </c>
      <c r="E163" s="4">
        <f t="shared" si="14"/>
        <v>3022.7</v>
      </c>
      <c r="K163" t="s">
        <v>3</v>
      </c>
      <c r="L163">
        <v>144453932</v>
      </c>
      <c r="M163">
        <v>2826</v>
      </c>
      <c r="N163" t="s">
        <v>469</v>
      </c>
      <c r="O163" t="s">
        <v>470</v>
      </c>
      <c r="P163">
        <v>2705</v>
      </c>
      <c r="Q163" s="5" t="s">
        <v>471</v>
      </c>
      <c r="R163" t="s">
        <v>472</v>
      </c>
      <c r="S163" t="s">
        <v>477</v>
      </c>
      <c r="T163">
        <v>2013</v>
      </c>
      <c r="U163" s="5" t="s">
        <v>478</v>
      </c>
      <c r="V163" s="7">
        <v>41358</v>
      </c>
      <c r="W163" s="7">
        <v>41388</v>
      </c>
      <c r="X163">
        <v>981</v>
      </c>
      <c r="Z163" s="7">
        <v>41373</v>
      </c>
      <c r="AA163" s="5" t="s">
        <v>125</v>
      </c>
      <c r="AB163">
        <v>3022.7</v>
      </c>
      <c r="AC163">
        <v>20220</v>
      </c>
    </row>
    <row r="164" spans="1:29" x14ac:dyDescent="0.2">
      <c r="A164" s="2">
        <f t="shared" si="10"/>
        <v>507846044</v>
      </c>
      <c r="B164" s="9" t="str">
        <f t="shared" si="11"/>
        <v>Edp - Serviço Universal</v>
      </c>
      <c r="C164" s="10">
        <f t="shared" si="12"/>
        <v>1050</v>
      </c>
      <c r="D164" s="11" t="str">
        <f t="shared" si="13"/>
        <v>044</v>
      </c>
      <c r="E164" s="4">
        <f t="shared" si="14"/>
        <v>11.29</v>
      </c>
      <c r="K164" t="s">
        <v>3</v>
      </c>
      <c r="L164">
        <v>507846044</v>
      </c>
      <c r="M164">
        <v>3574</v>
      </c>
      <c r="N164" t="s">
        <v>392</v>
      </c>
      <c r="O164" t="s">
        <v>393</v>
      </c>
      <c r="P164">
        <v>1050</v>
      </c>
      <c r="Q164" s="5" t="s">
        <v>394</v>
      </c>
      <c r="R164" t="s">
        <v>40</v>
      </c>
      <c r="S164" t="s">
        <v>426</v>
      </c>
      <c r="T164">
        <v>2015</v>
      </c>
      <c r="U164" s="5" t="s">
        <v>479</v>
      </c>
      <c r="V164" s="7">
        <v>42247</v>
      </c>
      <c r="W164" s="7">
        <v>42277</v>
      </c>
      <c r="X164">
        <v>92</v>
      </c>
      <c r="Z164" s="7">
        <v>42284</v>
      </c>
      <c r="AA164" s="5" t="s">
        <v>10</v>
      </c>
      <c r="AB164">
        <v>11.29</v>
      </c>
      <c r="AC164">
        <v>20220</v>
      </c>
    </row>
    <row r="165" spans="1:29" x14ac:dyDescent="0.2">
      <c r="A165" s="2">
        <f t="shared" si="10"/>
        <v>509659683</v>
      </c>
      <c r="B165" s="9" t="str">
        <f t="shared" si="11"/>
        <v>TRAÇO ISOLADO - CONSTRUÇOES UNIPESSOAL, LDA.</v>
      </c>
      <c r="C165" s="10">
        <f t="shared" si="12"/>
        <v>7370</v>
      </c>
      <c r="D165" s="11" t="str">
        <f t="shared" si="13"/>
        <v>099</v>
      </c>
      <c r="E165" s="4">
        <f t="shared" si="14"/>
        <v>763.83</v>
      </c>
      <c r="K165" t="s">
        <v>3</v>
      </c>
      <c r="L165">
        <v>509659683</v>
      </c>
      <c r="M165">
        <v>6323</v>
      </c>
      <c r="N165" t="s">
        <v>480</v>
      </c>
      <c r="O165" t="s">
        <v>481</v>
      </c>
      <c r="P165">
        <v>7370</v>
      </c>
      <c r="Q165" s="5" t="s">
        <v>482</v>
      </c>
      <c r="R165" t="s">
        <v>483</v>
      </c>
      <c r="S165" t="s">
        <v>484</v>
      </c>
      <c r="T165">
        <v>2015</v>
      </c>
      <c r="U165" s="5" t="s">
        <v>103</v>
      </c>
      <c r="V165" s="7">
        <v>42009</v>
      </c>
      <c r="W165" s="7">
        <v>42009</v>
      </c>
      <c r="X165">
        <v>360</v>
      </c>
      <c r="Z165" s="7">
        <v>42031</v>
      </c>
      <c r="AA165" s="5" t="s">
        <v>10</v>
      </c>
      <c r="AB165">
        <v>763.83</v>
      </c>
      <c r="AC165">
        <v>20220</v>
      </c>
    </row>
    <row r="166" spans="1:29" x14ac:dyDescent="0.2">
      <c r="A166" s="2">
        <f t="shared" si="10"/>
        <v>507846044</v>
      </c>
      <c r="B166" s="9" t="str">
        <f t="shared" si="11"/>
        <v>Edp - Serviço Universal</v>
      </c>
      <c r="C166" s="10">
        <f t="shared" si="12"/>
        <v>1050</v>
      </c>
      <c r="D166" s="11" t="str">
        <f t="shared" si="13"/>
        <v>044</v>
      </c>
      <c r="E166" s="4">
        <f t="shared" si="14"/>
        <v>2518.46</v>
      </c>
      <c r="K166" t="s">
        <v>3</v>
      </c>
      <c r="L166">
        <v>507846044</v>
      </c>
      <c r="M166">
        <v>3574</v>
      </c>
      <c r="N166" t="s">
        <v>392</v>
      </c>
      <c r="O166" t="s">
        <v>393</v>
      </c>
      <c r="P166">
        <v>1050</v>
      </c>
      <c r="Q166" s="5" t="s">
        <v>394</v>
      </c>
      <c r="R166" t="s">
        <v>40</v>
      </c>
      <c r="S166" t="s">
        <v>397</v>
      </c>
      <c r="T166">
        <v>2015</v>
      </c>
      <c r="U166" s="5" t="s">
        <v>485</v>
      </c>
      <c r="V166" s="7">
        <v>42247</v>
      </c>
      <c r="W166" s="7">
        <v>42277</v>
      </c>
      <c r="X166">
        <v>92</v>
      </c>
      <c r="Z166" s="7">
        <v>42284</v>
      </c>
      <c r="AA166" s="5" t="s">
        <v>10</v>
      </c>
      <c r="AB166">
        <v>2518.46</v>
      </c>
      <c r="AC166">
        <v>20220</v>
      </c>
    </row>
    <row r="167" spans="1:29" x14ac:dyDescent="0.2">
      <c r="A167" s="2">
        <f t="shared" si="10"/>
        <v>513606130</v>
      </c>
      <c r="B167" s="9" t="str">
        <f t="shared" si="11"/>
        <v>AGUAS DE LISBOA E VALE DO TEJO - GRUPO AGUAS DE PORTUGAL</v>
      </c>
      <c r="C167" s="10">
        <f t="shared" si="12"/>
        <v>6300</v>
      </c>
      <c r="D167" s="11" t="str">
        <f t="shared" si="13"/>
        <v>906</v>
      </c>
      <c r="E167" s="4">
        <f t="shared" si="14"/>
        <v>20890.16</v>
      </c>
      <c r="K167" t="s">
        <v>3</v>
      </c>
      <c r="L167">
        <v>513606130</v>
      </c>
      <c r="M167">
        <v>6473</v>
      </c>
      <c r="N167" t="s">
        <v>486</v>
      </c>
      <c r="O167" t="s">
        <v>487</v>
      </c>
      <c r="P167">
        <v>6300</v>
      </c>
      <c r="Q167" s="5" t="s">
        <v>488</v>
      </c>
      <c r="R167" t="s">
        <v>489</v>
      </c>
      <c r="S167" t="s">
        <v>490</v>
      </c>
      <c r="T167">
        <v>2015</v>
      </c>
      <c r="U167" s="5" t="s">
        <v>491</v>
      </c>
      <c r="V167" s="7">
        <v>42216</v>
      </c>
      <c r="W167" s="7">
        <v>42276</v>
      </c>
      <c r="X167">
        <v>93</v>
      </c>
      <c r="Z167" s="7">
        <v>42264</v>
      </c>
      <c r="AA167" s="5" t="s">
        <v>10</v>
      </c>
      <c r="AB167">
        <v>20890.16</v>
      </c>
      <c r="AC167">
        <v>20220</v>
      </c>
    </row>
    <row r="168" spans="1:29" x14ac:dyDescent="0.2">
      <c r="A168" s="2">
        <f t="shared" si="10"/>
        <v>513606130</v>
      </c>
      <c r="B168" s="9" t="str">
        <f t="shared" si="11"/>
        <v>AGUAS DE LISBOA E VALE DO TEJO - GRUPO AGUAS DE PORTUGAL</v>
      </c>
      <c r="C168" s="10">
        <f t="shared" si="12"/>
        <v>6300</v>
      </c>
      <c r="D168" s="11" t="str">
        <f t="shared" si="13"/>
        <v>906</v>
      </c>
      <c r="E168" s="4">
        <f t="shared" si="14"/>
        <v>7027.15</v>
      </c>
      <c r="K168" t="s">
        <v>3</v>
      </c>
      <c r="L168">
        <v>513606130</v>
      </c>
      <c r="M168">
        <v>6473</v>
      </c>
      <c r="N168" t="s">
        <v>486</v>
      </c>
      <c r="O168" t="s">
        <v>487</v>
      </c>
      <c r="P168">
        <v>6300</v>
      </c>
      <c r="Q168" s="5" t="s">
        <v>488</v>
      </c>
      <c r="R168" t="s">
        <v>489</v>
      </c>
      <c r="S168" t="s">
        <v>490</v>
      </c>
      <c r="T168">
        <v>2015</v>
      </c>
      <c r="U168" s="5" t="s">
        <v>492</v>
      </c>
      <c r="V168" s="7">
        <v>42216</v>
      </c>
      <c r="W168" s="7">
        <v>42276</v>
      </c>
      <c r="X168">
        <v>93</v>
      </c>
      <c r="Z168" s="7">
        <v>42264</v>
      </c>
      <c r="AA168" s="5" t="s">
        <v>10</v>
      </c>
      <c r="AB168">
        <v>7027.15</v>
      </c>
      <c r="AC168">
        <v>20220</v>
      </c>
    </row>
    <row r="169" spans="1:29" x14ac:dyDescent="0.2">
      <c r="A169" s="2">
        <f t="shared" si="10"/>
        <v>507846044</v>
      </c>
      <c r="B169" s="9" t="str">
        <f t="shared" si="11"/>
        <v>Edp - Serviço Universal</v>
      </c>
      <c r="C169" s="10">
        <f t="shared" si="12"/>
        <v>1050</v>
      </c>
      <c r="D169" s="11" t="str">
        <f t="shared" si="13"/>
        <v>044</v>
      </c>
      <c r="E169" s="4">
        <f t="shared" si="14"/>
        <v>118.35</v>
      </c>
      <c r="K169" t="s">
        <v>3</v>
      </c>
      <c r="L169">
        <v>507846044</v>
      </c>
      <c r="M169">
        <v>3574</v>
      </c>
      <c r="N169" t="s">
        <v>392</v>
      </c>
      <c r="O169" t="s">
        <v>393</v>
      </c>
      <c r="P169">
        <v>1050</v>
      </c>
      <c r="Q169" s="5" t="s">
        <v>394</v>
      </c>
      <c r="R169" t="s">
        <v>40</v>
      </c>
      <c r="S169" t="s">
        <v>397</v>
      </c>
      <c r="T169">
        <v>2015</v>
      </c>
      <c r="U169" s="5" t="s">
        <v>493</v>
      </c>
      <c r="V169" s="7">
        <v>42247</v>
      </c>
      <c r="W169" s="7">
        <v>42277</v>
      </c>
      <c r="X169">
        <v>92</v>
      </c>
      <c r="Z169" s="7">
        <v>42283</v>
      </c>
      <c r="AA169" s="5" t="s">
        <v>10</v>
      </c>
      <c r="AB169">
        <v>118.35</v>
      </c>
      <c r="AC169">
        <v>20220</v>
      </c>
    </row>
    <row r="170" spans="1:29" x14ac:dyDescent="0.2">
      <c r="A170" s="2">
        <f t="shared" si="10"/>
        <v>507846044</v>
      </c>
      <c r="B170" s="9" t="str">
        <f t="shared" si="11"/>
        <v>Edp - Serviço Universal</v>
      </c>
      <c r="C170" s="10">
        <f t="shared" si="12"/>
        <v>1050</v>
      </c>
      <c r="D170" s="11" t="str">
        <f t="shared" si="13"/>
        <v>044</v>
      </c>
      <c r="E170" s="4">
        <f t="shared" si="14"/>
        <v>2052.84</v>
      </c>
      <c r="K170" t="s">
        <v>3</v>
      </c>
      <c r="L170">
        <v>507846044</v>
      </c>
      <c r="M170">
        <v>3574</v>
      </c>
      <c r="N170" t="s">
        <v>392</v>
      </c>
      <c r="O170" t="s">
        <v>393</v>
      </c>
      <c r="P170">
        <v>1050</v>
      </c>
      <c r="Q170" s="5" t="s">
        <v>394</v>
      </c>
      <c r="R170" t="s">
        <v>40</v>
      </c>
      <c r="S170" t="s">
        <v>397</v>
      </c>
      <c r="T170">
        <v>2015</v>
      </c>
      <c r="U170" s="5" t="s">
        <v>494</v>
      </c>
      <c r="V170" s="7">
        <v>42247</v>
      </c>
      <c r="W170" s="7">
        <v>42277</v>
      </c>
      <c r="X170">
        <v>92</v>
      </c>
      <c r="Z170" s="7">
        <v>42284</v>
      </c>
      <c r="AA170" s="5" t="s">
        <v>10</v>
      </c>
      <c r="AB170">
        <v>2052.84</v>
      </c>
      <c r="AC170">
        <v>20220</v>
      </c>
    </row>
    <row r="171" spans="1:29" x14ac:dyDescent="0.2">
      <c r="A171" s="2">
        <f t="shared" si="10"/>
        <v>507846044</v>
      </c>
      <c r="B171" s="9" t="str">
        <f t="shared" si="11"/>
        <v>Edp - Serviço Universal</v>
      </c>
      <c r="C171" s="10">
        <f t="shared" si="12"/>
        <v>1050</v>
      </c>
      <c r="D171" s="11" t="str">
        <f t="shared" si="13"/>
        <v>044</v>
      </c>
      <c r="E171" s="4">
        <f t="shared" si="14"/>
        <v>2357.0700000000002</v>
      </c>
      <c r="K171" t="s">
        <v>3</v>
      </c>
      <c r="L171">
        <v>507846044</v>
      </c>
      <c r="M171">
        <v>3574</v>
      </c>
      <c r="N171" t="s">
        <v>392</v>
      </c>
      <c r="O171" t="s">
        <v>393</v>
      </c>
      <c r="P171">
        <v>1050</v>
      </c>
      <c r="Q171" s="5" t="s">
        <v>394</v>
      </c>
      <c r="R171" t="s">
        <v>40</v>
      </c>
      <c r="S171" t="s">
        <v>397</v>
      </c>
      <c r="T171">
        <v>2015</v>
      </c>
      <c r="U171" s="5" t="s">
        <v>495</v>
      </c>
      <c r="V171" s="7">
        <v>42247</v>
      </c>
      <c r="W171" s="7">
        <v>42277</v>
      </c>
      <c r="X171">
        <v>92</v>
      </c>
      <c r="Z171" s="7">
        <v>42284</v>
      </c>
      <c r="AA171" s="5" t="s">
        <v>10</v>
      </c>
      <c r="AB171">
        <v>2357.0700000000002</v>
      </c>
      <c r="AC171">
        <v>20220</v>
      </c>
    </row>
    <row r="172" spans="1:29" x14ac:dyDescent="0.2">
      <c r="A172" s="2">
        <f t="shared" si="10"/>
        <v>507846044</v>
      </c>
      <c r="B172" s="9" t="str">
        <f t="shared" si="11"/>
        <v>Edp - Serviço Universal</v>
      </c>
      <c r="C172" s="10">
        <f t="shared" si="12"/>
        <v>1050</v>
      </c>
      <c r="D172" s="11" t="str">
        <f t="shared" si="13"/>
        <v>044</v>
      </c>
      <c r="E172" s="4">
        <f t="shared" si="14"/>
        <v>889.35</v>
      </c>
      <c r="K172" t="s">
        <v>3</v>
      </c>
      <c r="L172">
        <v>507846044</v>
      </c>
      <c r="M172">
        <v>3574</v>
      </c>
      <c r="N172" t="s">
        <v>392</v>
      </c>
      <c r="O172" t="s">
        <v>393</v>
      </c>
      <c r="P172">
        <v>1050</v>
      </c>
      <c r="Q172" s="5" t="s">
        <v>394</v>
      </c>
      <c r="R172" t="s">
        <v>40</v>
      </c>
      <c r="S172" t="s">
        <v>397</v>
      </c>
      <c r="T172">
        <v>2015</v>
      </c>
      <c r="U172" s="5" t="s">
        <v>496</v>
      </c>
      <c r="V172" s="7">
        <v>42247</v>
      </c>
      <c r="W172" s="7">
        <v>42277</v>
      </c>
      <c r="X172">
        <v>92</v>
      </c>
      <c r="Z172" s="7">
        <v>42284</v>
      </c>
      <c r="AA172" s="5" t="s">
        <v>10</v>
      </c>
      <c r="AB172">
        <v>889.35</v>
      </c>
      <c r="AC172">
        <v>20220</v>
      </c>
    </row>
    <row r="173" spans="1:29" x14ac:dyDescent="0.2">
      <c r="A173" s="2">
        <f t="shared" si="10"/>
        <v>507846044</v>
      </c>
      <c r="B173" s="9" t="str">
        <f t="shared" si="11"/>
        <v>Edp - Serviço Universal</v>
      </c>
      <c r="C173" s="10">
        <f t="shared" si="12"/>
        <v>1050</v>
      </c>
      <c r="D173" s="11" t="str">
        <f t="shared" si="13"/>
        <v>044</v>
      </c>
      <c r="E173" s="4">
        <f t="shared" si="14"/>
        <v>90.78</v>
      </c>
      <c r="K173" t="s">
        <v>3</v>
      </c>
      <c r="L173">
        <v>507846044</v>
      </c>
      <c r="M173">
        <v>3574</v>
      </c>
      <c r="N173" t="s">
        <v>392</v>
      </c>
      <c r="O173" t="s">
        <v>393</v>
      </c>
      <c r="P173">
        <v>1050</v>
      </c>
      <c r="Q173" s="5" t="s">
        <v>394</v>
      </c>
      <c r="R173" t="s">
        <v>40</v>
      </c>
      <c r="S173" t="s">
        <v>416</v>
      </c>
      <c r="T173">
        <v>2015</v>
      </c>
      <c r="U173" s="5" t="s">
        <v>497</v>
      </c>
      <c r="V173" s="7">
        <v>42258</v>
      </c>
      <c r="W173" s="7">
        <v>42272</v>
      </c>
      <c r="X173">
        <v>97</v>
      </c>
      <c r="Z173" s="7">
        <v>42264</v>
      </c>
      <c r="AA173" s="5" t="s">
        <v>10</v>
      </c>
      <c r="AB173">
        <v>90.78</v>
      </c>
      <c r="AC173">
        <v>20220</v>
      </c>
    </row>
    <row r="174" spans="1:29" x14ac:dyDescent="0.2">
      <c r="A174" s="2">
        <f t="shared" si="10"/>
        <v>503504564</v>
      </c>
      <c r="B174" s="9" t="str">
        <f t="shared" si="11"/>
        <v>EDP COMERCIAL-COMERCIALIZAÇÃO DE ENERGIA, S.A.</v>
      </c>
      <c r="C174" s="10">
        <f t="shared" si="12"/>
        <v>1250</v>
      </c>
      <c r="D174" s="11" t="str">
        <f t="shared" si="13"/>
        <v>162</v>
      </c>
      <c r="E174" s="4">
        <f t="shared" si="14"/>
        <v>439.87</v>
      </c>
      <c r="K174" t="s">
        <v>3</v>
      </c>
      <c r="L174">
        <v>503504564</v>
      </c>
      <c r="M174">
        <v>5867</v>
      </c>
      <c r="N174" t="s">
        <v>411</v>
      </c>
      <c r="O174" t="s">
        <v>412</v>
      </c>
      <c r="P174">
        <v>1250</v>
      </c>
      <c r="Q174" s="5" t="s">
        <v>413</v>
      </c>
      <c r="R174" t="s">
        <v>40</v>
      </c>
      <c r="S174" t="s">
        <v>498</v>
      </c>
      <c r="T174">
        <v>2014</v>
      </c>
      <c r="U174" s="5" t="s">
        <v>499</v>
      </c>
      <c r="V174" s="7">
        <v>41957</v>
      </c>
      <c r="W174" s="7">
        <v>41992</v>
      </c>
      <c r="X174">
        <v>377</v>
      </c>
      <c r="Z174" s="7">
        <v>41978</v>
      </c>
      <c r="AA174" s="5" t="s">
        <v>10</v>
      </c>
      <c r="AB174">
        <v>439.87</v>
      </c>
      <c r="AC174">
        <v>20220</v>
      </c>
    </row>
    <row r="175" spans="1:29" x14ac:dyDescent="0.2">
      <c r="A175" s="2">
        <f t="shared" si="10"/>
        <v>507846044</v>
      </c>
      <c r="B175" s="9" t="str">
        <f t="shared" si="11"/>
        <v>Edp - Serviço Universal</v>
      </c>
      <c r="C175" s="10">
        <f t="shared" si="12"/>
        <v>1050</v>
      </c>
      <c r="D175" s="11" t="str">
        <f t="shared" si="13"/>
        <v>044</v>
      </c>
      <c r="E175" s="4">
        <f t="shared" si="14"/>
        <v>33.42</v>
      </c>
      <c r="K175" t="s">
        <v>3</v>
      </c>
      <c r="L175">
        <v>507846044</v>
      </c>
      <c r="M175">
        <v>3574</v>
      </c>
      <c r="N175" t="s">
        <v>392</v>
      </c>
      <c r="O175" t="s">
        <v>393</v>
      </c>
      <c r="P175">
        <v>1050</v>
      </c>
      <c r="Q175" s="5" t="s">
        <v>394</v>
      </c>
      <c r="R175" t="s">
        <v>40</v>
      </c>
      <c r="S175" t="s">
        <v>500</v>
      </c>
      <c r="T175">
        <v>2015</v>
      </c>
      <c r="U175" s="5" t="s">
        <v>501</v>
      </c>
      <c r="V175" s="7">
        <v>42004</v>
      </c>
      <c r="W175" s="7">
        <v>42034</v>
      </c>
      <c r="X175">
        <v>335</v>
      </c>
      <c r="Z175" s="7">
        <v>42179</v>
      </c>
      <c r="AA175" s="5" t="s">
        <v>10</v>
      </c>
      <c r="AB175">
        <v>33.42</v>
      </c>
      <c r="AC175">
        <v>20220</v>
      </c>
    </row>
    <row r="176" spans="1:29" x14ac:dyDescent="0.2">
      <c r="A176" s="2">
        <f t="shared" si="10"/>
        <v>507846044</v>
      </c>
      <c r="B176" s="9" t="str">
        <f t="shared" si="11"/>
        <v>Edp - Serviço Universal</v>
      </c>
      <c r="C176" s="10">
        <f t="shared" si="12"/>
        <v>1050</v>
      </c>
      <c r="D176" s="11" t="str">
        <f t="shared" si="13"/>
        <v>044</v>
      </c>
      <c r="E176" s="4">
        <f t="shared" si="14"/>
        <v>110.02</v>
      </c>
      <c r="K176" t="s">
        <v>3</v>
      </c>
      <c r="L176">
        <v>507846044</v>
      </c>
      <c r="M176">
        <v>3574</v>
      </c>
      <c r="N176" t="s">
        <v>392</v>
      </c>
      <c r="O176" t="s">
        <v>393</v>
      </c>
      <c r="P176">
        <v>1050</v>
      </c>
      <c r="Q176" s="5" t="s">
        <v>394</v>
      </c>
      <c r="R176" t="s">
        <v>40</v>
      </c>
      <c r="S176" t="s">
        <v>500</v>
      </c>
      <c r="T176">
        <v>2015</v>
      </c>
      <c r="U176" s="5" t="s">
        <v>502</v>
      </c>
      <c r="V176" s="7">
        <v>42069</v>
      </c>
      <c r="W176" s="7">
        <v>42099</v>
      </c>
      <c r="X176">
        <v>270</v>
      </c>
      <c r="Z176" s="7">
        <v>42181</v>
      </c>
      <c r="AA176" s="5" t="s">
        <v>10</v>
      </c>
      <c r="AB176">
        <v>110.02</v>
      </c>
      <c r="AC176">
        <v>20220</v>
      </c>
    </row>
    <row r="177" spans="1:29" x14ac:dyDescent="0.2">
      <c r="A177" s="2">
        <f t="shared" si="10"/>
        <v>507846044</v>
      </c>
      <c r="B177" s="9" t="str">
        <f t="shared" si="11"/>
        <v>Edp - Serviço Universal</v>
      </c>
      <c r="C177" s="10">
        <f t="shared" si="12"/>
        <v>1050</v>
      </c>
      <c r="D177" s="11" t="str">
        <f t="shared" si="13"/>
        <v>044</v>
      </c>
      <c r="E177" s="4">
        <f t="shared" si="14"/>
        <v>155.03</v>
      </c>
      <c r="K177" t="s">
        <v>3</v>
      </c>
      <c r="L177">
        <v>507846044</v>
      </c>
      <c r="M177">
        <v>3574</v>
      </c>
      <c r="N177" t="s">
        <v>392</v>
      </c>
      <c r="O177" t="s">
        <v>393</v>
      </c>
      <c r="P177">
        <v>1050</v>
      </c>
      <c r="Q177" s="5" t="s">
        <v>394</v>
      </c>
      <c r="R177" t="s">
        <v>40</v>
      </c>
      <c r="S177" t="s">
        <v>500</v>
      </c>
      <c r="T177">
        <v>2015</v>
      </c>
      <c r="U177" s="5" t="s">
        <v>503</v>
      </c>
      <c r="V177" s="7">
        <v>42069</v>
      </c>
      <c r="W177" s="7">
        <v>42099</v>
      </c>
      <c r="X177">
        <v>270</v>
      </c>
      <c r="Z177" s="7">
        <v>42181</v>
      </c>
      <c r="AA177" s="5" t="s">
        <v>10</v>
      </c>
      <c r="AB177">
        <v>155.03</v>
      </c>
      <c r="AC177">
        <v>20220</v>
      </c>
    </row>
    <row r="178" spans="1:29" x14ac:dyDescent="0.2">
      <c r="A178" s="2">
        <f t="shared" si="10"/>
        <v>507846044</v>
      </c>
      <c r="B178" s="9" t="str">
        <f t="shared" si="11"/>
        <v>Edp - Serviço Universal</v>
      </c>
      <c r="C178" s="10">
        <f t="shared" si="12"/>
        <v>1050</v>
      </c>
      <c r="D178" s="11" t="str">
        <f t="shared" si="13"/>
        <v>044</v>
      </c>
      <c r="E178" s="4">
        <f t="shared" si="14"/>
        <v>161.51</v>
      </c>
      <c r="K178" t="s">
        <v>3</v>
      </c>
      <c r="L178">
        <v>507846044</v>
      </c>
      <c r="M178">
        <v>3574</v>
      </c>
      <c r="N178" t="s">
        <v>392</v>
      </c>
      <c r="O178" t="s">
        <v>393</v>
      </c>
      <c r="P178">
        <v>1050</v>
      </c>
      <c r="Q178" s="5" t="s">
        <v>394</v>
      </c>
      <c r="R178" t="s">
        <v>40</v>
      </c>
      <c r="S178" t="s">
        <v>504</v>
      </c>
      <c r="T178">
        <v>2015</v>
      </c>
      <c r="U178" s="5" t="s">
        <v>505</v>
      </c>
      <c r="V178" s="7">
        <v>42124</v>
      </c>
      <c r="W178" s="7">
        <v>42154</v>
      </c>
      <c r="X178">
        <v>215</v>
      </c>
      <c r="Z178" s="7">
        <v>42160</v>
      </c>
      <c r="AA178" s="5" t="s">
        <v>10</v>
      </c>
      <c r="AB178">
        <v>161.51</v>
      </c>
      <c r="AC178">
        <v>20220</v>
      </c>
    </row>
    <row r="179" spans="1:29" x14ac:dyDescent="0.2">
      <c r="A179" s="2">
        <f t="shared" si="10"/>
        <v>507846044</v>
      </c>
      <c r="B179" s="9" t="str">
        <f t="shared" si="11"/>
        <v>Edp - Serviço Universal</v>
      </c>
      <c r="C179" s="10">
        <f t="shared" si="12"/>
        <v>1050</v>
      </c>
      <c r="D179" s="11" t="str">
        <f t="shared" si="13"/>
        <v>044</v>
      </c>
      <c r="E179" s="4">
        <f t="shared" si="14"/>
        <v>8.69</v>
      </c>
      <c r="K179" t="s">
        <v>3</v>
      </c>
      <c r="L179">
        <v>507846044</v>
      </c>
      <c r="M179">
        <v>3574</v>
      </c>
      <c r="N179" t="s">
        <v>392</v>
      </c>
      <c r="O179" t="s">
        <v>393</v>
      </c>
      <c r="P179">
        <v>1050</v>
      </c>
      <c r="Q179" s="5" t="s">
        <v>394</v>
      </c>
      <c r="R179" t="s">
        <v>40</v>
      </c>
      <c r="S179" t="s">
        <v>504</v>
      </c>
      <c r="T179">
        <v>2015</v>
      </c>
      <c r="U179" s="5" t="s">
        <v>506</v>
      </c>
      <c r="V179" s="7">
        <v>42124</v>
      </c>
      <c r="W179" s="7">
        <v>42154</v>
      </c>
      <c r="X179">
        <v>215</v>
      </c>
      <c r="Z179" s="7">
        <v>42160</v>
      </c>
      <c r="AA179" s="5" t="s">
        <v>10</v>
      </c>
      <c r="AB179">
        <v>8.69</v>
      </c>
      <c r="AC179">
        <v>20220</v>
      </c>
    </row>
    <row r="180" spans="1:29" x14ac:dyDescent="0.2">
      <c r="A180" s="2">
        <f t="shared" si="10"/>
        <v>507846044</v>
      </c>
      <c r="B180" s="9" t="str">
        <f t="shared" si="11"/>
        <v>Edp - Serviço Universal</v>
      </c>
      <c r="C180" s="10">
        <f t="shared" si="12"/>
        <v>1050</v>
      </c>
      <c r="D180" s="11" t="str">
        <f t="shared" si="13"/>
        <v>044</v>
      </c>
      <c r="E180" s="4">
        <f t="shared" si="14"/>
        <v>128.55000000000001</v>
      </c>
      <c r="K180" t="s">
        <v>3</v>
      </c>
      <c r="L180">
        <v>507846044</v>
      </c>
      <c r="M180">
        <v>3574</v>
      </c>
      <c r="N180" t="s">
        <v>392</v>
      </c>
      <c r="O180" t="s">
        <v>393</v>
      </c>
      <c r="P180">
        <v>1050</v>
      </c>
      <c r="Q180" s="5" t="s">
        <v>394</v>
      </c>
      <c r="R180" t="s">
        <v>40</v>
      </c>
      <c r="S180" t="s">
        <v>504</v>
      </c>
      <c r="T180">
        <v>2015</v>
      </c>
      <c r="U180" s="5" t="s">
        <v>507</v>
      </c>
      <c r="V180" s="7">
        <v>42124</v>
      </c>
      <c r="W180" s="7">
        <v>42154</v>
      </c>
      <c r="X180">
        <v>215</v>
      </c>
      <c r="Z180" s="7">
        <v>42160</v>
      </c>
      <c r="AA180" s="5" t="s">
        <v>10</v>
      </c>
      <c r="AB180">
        <v>128.55000000000001</v>
      </c>
      <c r="AC180">
        <v>20220</v>
      </c>
    </row>
    <row r="181" spans="1:29" x14ac:dyDescent="0.2">
      <c r="A181" s="2">
        <f t="shared" si="10"/>
        <v>507846044</v>
      </c>
      <c r="B181" s="9" t="str">
        <f t="shared" si="11"/>
        <v>Edp - Serviço Universal</v>
      </c>
      <c r="C181" s="10">
        <f t="shared" si="12"/>
        <v>1050</v>
      </c>
      <c r="D181" s="11" t="str">
        <f t="shared" si="13"/>
        <v>044</v>
      </c>
      <c r="E181" s="4">
        <f t="shared" si="14"/>
        <v>8.42</v>
      </c>
      <c r="K181" t="s">
        <v>3</v>
      </c>
      <c r="L181">
        <v>507846044</v>
      </c>
      <c r="M181">
        <v>3574</v>
      </c>
      <c r="N181" t="s">
        <v>392</v>
      </c>
      <c r="O181" t="s">
        <v>393</v>
      </c>
      <c r="P181">
        <v>1050</v>
      </c>
      <c r="Q181" s="5" t="s">
        <v>394</v>
      </c>
      <c r="R181" t="s">
        <v>40</v>
      </c>
      <c r="S181" t="s">
        <v>508</v>
      </c>
      <c r="T181">
        <v>2015</v>
      </c>
      <c r="U181" s="5" t="s">
        <v>509</v>
      </c>
      <c r="V181" s="7">
        <v>42185</v>
      </c>
      <c r="W181" s="7">
        <v>42215</v>
      </c>
      <c r="X181">
        <v>154</v>
      </c>
      <c r="Z181" s="7">
        <v>42261</v>
      </c>
      <c r="AA181" s="5" t="s">
        <v>10</v>
      </c>
      <c r="AB181">
        <v>8.42</v>
      </c>
      <c r="AC181">
        <v>20220</v>
      </c>
    </row>
    <row r="182" spans="1:29" x14ac:dyDescent="0.2">
      <c r="A182" s="2">
        <f t="shared" si="10"/>
        <v>507846044</v>
      </c>
      <c r="B182" s="9" t="str">
        <f t="shared" si="11"/>
        <v>Edp - Serviço Universal</v>
      </c>
      <c r="C182" s="10">
        <f t="shared" si="12"/>
        <v>1050</v>
      </c>
      <c r="D182" s="11" t="str">
        <f t="shared" si="13"/>
        <v>044</v>
      </c>
      <c r="E182" s="4">
        <f t="shared" si="14"/>
        <v>102.34</v>
      </c>
      <c r="K182" t="s">
        <v>3</v>
      </c>
      <c r="L182">
        <v>507846044</v>
      </c>
      <c r="M182">
        <v>3574</v>
      </c>
      <c r="N182" t="s">
        <v>392</v>
      </c>
      <c r="O182" t="s">
        <v>393</v>
      </c>
      <c r="P182">
        <v>1050</v>
      </c>
      <c r="Q182" s="5" t="s">
        <v>394</v>
      </c>
      <c r="R182" t="s">
        <v>40</v>
      </c>
      <c r="S182" t="s">
        <v>416</v>
      </c>
      <c r="T182">
        <v>2015</v>
      </c>
      <c r="U182" s="5" t="s">
        <v>510</v>
      </c>
      <c r="V182" s="7">
        <v>42213</v>
      </c>
      <c r="W182" s="7">
        <v>42243</v>
      </c>
      <c r="X182">
        <v>126</v>
      </c>
      <c r="Z182" s="7">
        <v>42261</v>
      </c>
      <c r="AA182" s="5" t="s">
        <v>10</v>
      </c>
      <c r="AB182">
        <v>102.34</v>
      </c>
      <c r="AC182">
        <v>20220</v>
      </c>
    </row>
    <row r="183" spans="1:29" x14ac:dyDescent="0.2">
      <c r="A183" s="2">
        <f t="shared" si="10"/>
        <v>507846044</v>
      </c>
      <c r="B183" s="9" t="str">
        <f t="shared" si="11"/>
        <v>Edp - Serviço Universal</v>
      </c>
      <c r="C183" s="10">
        <f t="shared" si="12"/>
        <v>1050</v>
      </c>
      <c r="D183" s="11" t="str">
        <f t="shared" si="13"/>
        <v>044</v>
      </c>
      <c r="E183" s="4">
        <f t="shared" si="14"/>
        <v>82.24</v>
      </c>
      <c r="K183" t="s">
        <v>3</v>
      </c>
      <c r="L183">
        <v>507846044</v>
      </c>
      <c r="M183">
        <v>3574</v>
      </c>
      <c r="N183" t="s">
        <v>392</v>
      </c>
      <c r="O183" t="s">
        <v>393</v>
      </c>
      <c r="P183">
        <v>1050</v>
      </c>
      <c r="Q183" s="5" t="s">
        <v>394</v>
      </c>
      <c r="R183" t="s">
        <v>40</v>
      </c>
      <c r="S183" t="s">
        <v>416</v>
      </c>
      <c r="T183">
        <v>2015</v>
      </c>
      <c r="U183" s="5" t="s">
        <v>511</v>
      </c>
      <c r="V183" s="7">
        <v>42214</v>
      </c>
      <c r="W183" s="7">
        <v>42244</v>
      </c>
      <c r="X183">
        <v>125</v>
      </c>
      <c r="Z183" s="7">
        <v>42261</v>
      </c>
      <c r="AA183" s="5" t="s">
        <v>10</v>
      </c>
      <c r="AB183">
        <v>82.24</v>
      </c>
      <c r="AC183">
        <v>20220</v>
      </c>
    </row>
    <row r="184" spans="1:29" x14ac:dyDescent="0.2">
      <c r="A184" s="2">
        <f t="shared" si="10"/>
        <v>507846044</v>
      </c>
      <c r="B184" s="9" t="str">
        <f t="shared" si="11"/>
        <v>Edp - Serviço Universal</v>
      </c>
      <c r="C184" s="10">
        <f t="shared" si="12"/>
        <v>1050</v>
      </c>
      <c r="D184" s="11" t="str">
        <f t="shared" si="13"/>
        <v>044</v>
      </c>
      <c r="E184" s="4">
        <f t="shared" si="14"/>
        <v>2387.46</v>
      </c>
      <c r="K184" t="s">
        <v>3</v>
      </c>
      <c r="L184">
        <v>507846044</v>
      </c>
      <c r="M184">
        <v>3574</v>
      </c>
      <c r="N184" t="s">
        <v>392</v>
      </c>
      <c r="O184" t="s">
        <v>393</v>
      </c>
      <c r="P184">
        <v>1050</v>
      </c>
      <c r="Q184" s="5" t="s">
        <v>394</v>
      </c>
      <c r="R184" t="s">
        <v>40</v>
      </c>
      <c r="S184" t="s">
        <v>397</v>
      </c>
      <c r="T184">
        <v>2015</v>
      </c>
      <c r="U184" s="5" t="s">
        <v>512</v>
      </c>
      <c r="V184" s="7">
        <v>42216</v>
      </c>
      <c r="W184" s="7">
        <v>42246</v>
      </c>
      <c r="X184">
        <v>123</v>
      </c>
      <c r="Z184" s="7">
        <v>42265</v>
      </c>
      <c r="AA184" s="5" t="s">
        <v>10</v>
      </c>
      <c r="AB184">
        <v>2387.46</v>
      </c>
      <c r="AC184">
        <v>20220</v>
      </c>
    </row>
    <row r="185" spans="1:29" x14ac:dyDescent="0.2">
      <c r="A185" s="2">
        <f t="shared" si="10"/>
        <v>507846044</v>
      </c>
      <c r="B185" s="9" t="str">
        <f t="shared" si="11"/>
        <v>Edp - Serviço Universal</v>
      </c>
      <c r="C185" s="10">
        <f t="shared" si="12"/>
        <v>1050</v>
      </c>
      <c r="D185" s="11" t="str">
        <f t="shared" si="13"/>
        <v>044</v>
      </c>
      <c r="E185" s="4">
        <f t="shared" si="14"/>
        <v>1956.95</v>
      </c>
      <c r="K185" t="s">
        <v>3</v>
      </c>
      <c r="L185">
        <v>507846044</v>
      </c>
      <c r="M185">
        <v>3574</v>
      </c>
      <c r="N185" t="s">
        <v>392</v>
      </c>
      <c r="O185" t="s">
        <v>393</v>
      </c>
      <c r="P185">
        <v>1050</v>
      </c>
      <c r="Q185" s="5" t="s">
        <v>394</v>
      </c>
      <c r="R185" t="s">
        <v>40</v>
      </c>
      <c r="S185" t="s">
        <v>416</v>
      </c>
      <c r="T185">
        <v>2015</v>
      </c>
      <c r="U185" s="5" t="s">
        <v>513</v>
      </c>
      <c r="V185" s="7">
        <v>42216</v>
      </c>
      <c r="W185" s="7">
        <v>42246</v>
      </c>
      <c r="X185">
        <v>123</v>
      </c>
      <c r="Z185" s="7">
        <v>42264</v>
      </c>
      <c r="AA185" s="5" t="s">
        <v>10</v>
      </c>
      <c r="AB185">
        <v>1956.95</v>
      </c>
      <c r="AC185">
        <v>20220</v>
      </c>
    </row>
    <row r="186" spans="1:29" x14ac:dyDescent="0.2">
      <c r="A186" s="2">
        <f t="shared" si="10"/>
        <v>507846044</v>
      </c>
      <c r="B186" s="9" t="str">
        <f t="shared" si="11"/>
        <v>Edp - Serviço Universal</v>
      </c>
      <c r="C186" s="10">
        <f t="shared" si="12"/>
        <v>1050</v>
      </c>
      <c r="D186" s="11" t="str">
        <f t="shared" si="13"/>
        <v>044</v>
      </c>
      <c r="E186" s="4">
        <f t="shared" si="14"/>
        <v>1937.3</v>
      </c>
      <c r="K186" t="s">
        <v>3</v>
      </c>
      <c r="L186">
        <v>507846044</v>
      </c>
      <c r="M186">
        <v>3574</v>
      </c>
      <c r="N186" t="s">
        <v>392</v>
      </c>
      <c r="O186" t="s">
        <v>393</v>
      </c>
      <c r="P186">
        <v>1050</v>
      </c>
      <c r="Q186" s="5" t="s">
        <v>394</v>
      </c>
      <c r="R186" t="s">
        <v>40</v>
      </c>
      <c r="S186" t="s">
        <v>416</v>
      </c>
      <c r="T186">
        <v>2015</v>
      </c>
      <c r="U186" s="5" t="s">
        <v>514</v>
      </c>
      <c r="V186" s="7">
        <v>42216</v>
      </c>
      <c r="W186" s="7">
        <v>42246</v>
      </c>
      <c r="X186">
        <v>123</v>
      </c>
      <c r="Z186" s="7">
        <v>42265</v>
      </c>
      <c r="AA186" s="5" t="s">
        <v>10</v>
      </c>
      <c r="AB186">
        <v>1937.3</v>
      </c>
      <c r="AC186">
        <v>20220</v>
      </c>
    </row>
    <row r="187" spans="1:29" x14ac:dyDescent="0.2">
      <c r="A187" s="2">
        <f t="shared" si="10"/>
        <v>507846044</v>
      </c>
      <c r="B187" s="9" t="str">
        <f t="shared" si="11"/>
        <v>Edp - Serviço Universal</v>
      </c>
      <c r="C187" s="10">
        <f t="shared" si="12"/>
        <v>1050</v>
      </c>
      <c r="D187" s="11" t="str">
        <f t="shared" si="13"/>
        <v>044</v>
      </c>
      <c r="E187" s="4">
        <f t="shared" si="14"/>
        <v>827.12</v>
      </c>
      <c r="K187" t="s">
        <v>3</v>
      </c>
      <c r="L187">
        <v>507846044</v>
      </c>
      <c r="M187">
        <v>3574</v>
      </c>
      <c r="N187" t="s">
        <v>392</v>
      </c>
      <c r="O187" t="s">
        <v>393</v>
      </c>
      <c r="P187">
        <v>1050</v>
      </c>
      <c r="Q187" s="5" t="s">
        <v>394</v>
      </c>
      <c r="R187" t="s">
        <v>40</v>
      </c>
      <c r="S187" t="s">
        <v>416</v>
      </c>
      <c r="T187">
        <v>2015</v>
      </c>
      <c r="U187" s="5" t="s">
        <v>515</v>
      </c>
      <c r="V187" s="7">
        <v>42216</v>
      </c>
      <c r="W187" s="7">
        <v>42246</v>
      </c>
      <c r="X187">
        <v>123</v>
      </c>
      <c r="Z187" s="7">
        <v>42265</v>
      </c>
      <c r="AA187" s="5" t="s">
        <v>10</v>
      </c>
      <c r="AB187">
        <v>827.12</v>
      </c>
      <c r="AC187">
        <v>20220</v>
      </c>
    </row>
    <row r="188" spans="1:29" x14ac:dyDescent="0.2">
      <c r="A188" s="2">
        <f t="shared" si="10"/>
        <v>507846044</v>
      </c>
      <c r="B188" s="9" t="str">
        <f t="shared" si="11"/>
        <v>Edp - Serviço Universal</v>
      </c>
      <c r="C188" s="10">
        <f t="shared" si="12"/>
        <v>1050</v>
      </c>
      <c r="D188" s="11" t="str">
        <f t="shared" si="13"/>
        <v>044</v>
      </c>
      <c r="E188" s="4">
        <f t="shared" si="14"/>
        <v>127.31</v>
      </c>
      <c r="K188" t="s">
        <v>3</v>
      </c>
      <c r="L188">
        <v>507846044</v>
      </c>
      <c r="M188">
        <v>3574</v>
      </c>
      <c r="N188" t="s">
        <v>392</v>
      </c>
      <c r="O188" t="s">
        <v>393</v>
      </c>
      <c r="P188">
        <v>1050</v>
      </c>
      <c r="Q188" s="5" t="s">
        <v>394</v>
      </c>
      <c r="R188" t="s">
        <v>40</v>
      </c>
      <c r="S188" t="s">
        <v>426</v>
      </c>
      <c r="T188">
        <v>2015</v>
      </c>
      <c r="U188" s="5" t="s">
        <v>516</v>
      </c>
      <c r="V188" s="7">
        <v>42227</v>
      </c>
      <c r="W188" s="7">
        <v>42257</v>
      </c>
      <c r="X188">
        <v>112</v>
      </c>
      <c r="Z188" s="7">
        <v>42265</v>
      </c>
      <c r="AA188" s="5" t="s">
        <v>10</v>
      </c>
      <c r="AB188">
        <v>127.31</v>
      </c>
      <c r="AC188">
        <v>20220</v>
      </c>
    </row>
    <row r="189" spans="1:29" x14ac:dyDescent="0.2">
      <c r="A189" s="2">
        <f t="shared" si="10"/>
        <v>507846044</v>
      </c>
      <c r="B189" s="9" t="str">
        <f t="shared" si="11"/>
        <v>Edp - Serviço Universal</v>
      </c>
      <c r="C189" s="10">
        <f t="shared" si="12"/>
        <v>1050</v>
      </c>
      <c r="D189" s="11" t="str">
        <f t="shared" si="13"/>
        <v>044</v>
      </c>
      <c r="E189" s="4">
        <f t="shared" si="14"/>
        <v>85.27</v>
      </c>
      <c r="K189" t="s">
        <v>3</v>
      </c>
      <c r="L189">
        <v>507846044</v>
      </c>
      <c r="M189">
        <v>3574</v>
      </c>
      <c r="N189" t="s">
        <v>392</v>
      </c>
      <c r="O189" t="s">
        <v>393</v>
      </c>
      <c r="P189">
        <v>1050</v>
      </c>
      <c r="Q189" s="5" t="s">
        <v>394</v>
      </c>
      <c r="R189" t="s">
        <v>40</v>
      </c>
      <c r="S189" t="s">
        <v>426</v>
      </c>
      <c r="T189">
        <v>2015</v>
      </c>
      <c r="U189" s="5" t="s">
        <v>517</v>
      </c>
      <c r="V189" s="7">
        <v>42228</v>
      </c>
      <c r="W189" s="7">
        <v>42258</v>
      </c>
      <c r="X189">
        <v>111</v>
      </c>
      <c r="Z189" s="7">
        <v>42265</v>
      </c>
      <c r="AA189" s="5" t="s">
        <v>10</v>
      </c>
      <c r="AB189">
        <v>85.27</v>
      </c>
      <c r="AC189">
        <v>20220</v>
      </c>
    </row>
    <row r="190" spans="1:29" x14ac:dyDescent="0.2">
      <c r="A190" s="2">
        <f t="shared" si="10"/>
        <v>507846044</v>
      </c>
      <c r="B190" s="9" t="str">
        <f t="shared" si="11"/>
        <v>Edp - Serviço Universal</v>
      </c>
      <c r="C190" s="10">
        <f t="shared" si="12"/>
        <v>1050</v>
      </c>
      <c r="D190" s="11" t="str">
        <f t="shared" si="13"/>
        <v>044</v>
      </c>
      <c r="E190" s="4">
        <f t="shared" si="14"/>
        <v>74.069999999999993</v>
      </c>
      <c r="K190" t="s">
        <v>3</v>
      </c>
      <c r="L190">
        <v>507846044</v>
      </c>
      <c r="M190">
        <v>3574</v>
      </c>
      <c r="N190" t="s">
        <v>392</v>
      </c>
      <c r="O190" t="s">
        <v>393</v>
      </c>
      <c r="P190">
        <v>1050</v>
      </c>
      <c r="Q190" s="5" t="s">
        <v>394</v>
      </c>
      <c r="R190" t="s">
        <v>40</v>
      </c>
      <c r="S190" t="s">
        <v>426</v>
      </c>
      <c r="T190">
        <v>2015</v>
      </c>
      <c r="U190" s="5" t="s">
        <v>518</v>
      </c>
      <c r="V190" s="7">
        <v>42235</v>
      </c>
      <c r="W190" s="7">
        <v>42265</v>
      </c>
      <c r="X190">
        <v>104</v>
      </c>
      <c r="Z190" s="7">
        <v>42265</v>
      </c>
      <c r="AA190" s="5" t="s">
        <v>10</v>
      </c>
      <c r="AB190">
        <v>74.069999999999993</v>
      </c>
      <c r="AC190">
        <v>20220</v>
      </c>
    </row>
    <row r="191" spans="1:29" x14ac:dyDescent="0.2">
      <c r="A191" s="2">
        <f t="shared" si="10"/>
        <v>507846044</v>
      </c>
      <c r="B191" s="9" t="str">
        <f t="shared" si="11"/>
        <v>Edp - Serviço Universal</v>
      </c>
      <c r="C191" s="10">
        <f t="shared" si="12"/>
        <v>1050</v>
      </c>
      <c r="D191" s="11" t="str">
        <f t="shared" si="13"/>
        <v>044</v>
      </c>
      <c r="E191" s="4">
        <f t="shared" si="14"/>
        <v>282.45</v>
      </c>
      <c r="K191" t="s">
        <v>3</v>
      </c>
      <c r="L191">
        <v>507846044</v>
      </c>
      <c r="M191">
        <v>3574</v>
      </c>
      <c r="N191" t="s">
        <v>392</v>
      </c>
      <c r="O191" t="s">
        <v>393</v>
      </c>
      <c r="P191">
        <v>1050</v>
      </c>
      <c r="Q191" s="5" t="s">
        <v>394</v>
      </c>
      <c r="R191" t="s">
        <v>40</v>
      </c>
      <c r="S191" t="s">
        <v>397</v>
      </c>
      <c r="T191">
        <v>2015</v>
      </c>
      <c r="U191" s="5" t="s">
        <v>519</v>
      </c>
      <c r="V191" s="7">
        <v>42247</v>
      </c>
      <c r="W191" s="7">
        <v>42277</v>
      </c>
      <c r="X191">
        <v>92</v>
      </c>
      <c r="Z191" s="7">
        <v>42283</v>
      </c>
      <c r="AA191" s="5" t="s">
        <v>10</v>
      </c>
      <c r="AB191">
        <v>282.45</v>
      </c>
      <c r="AC191">
        <v>20220</v>
      </c>
    </row>
    <row r="192" spans="1:29" x14ac:dyDescent="0.2">
      <c r="A192" s="2">
        <f t="shared" si="10"/>
        <v>507846044</v>
      </c>
      <c r="B192" s="9" t="str">
        <f t="shared" si="11"/>
        <v>Edp - Serviço Universal</v>
      </c>
      <c r="C192" s="10">
        <f t="shared" si="12"/>
        <v>1050</v>
      </c>
      <c r="D192" s="11" t="str">
        <f t="shared" si="13"/>
        <v>044</v>
      </c>
      <c r="E192" s="4">
        <f t="shared" si="14"/>
        <v>128.58000000000001</v>
      </c>
      <c r="K192" t="s">
        <v>3</v>
      </c>
      <c r="L192">
        <v>507846044</v>
      </c>
      <c r="M192">
        <v>3574</v>
      </c>
      <c r="N192" t="s">
        <v>392</v>
      </c>
      <c r="O192" t="s">
        <v>393</v>
      </c>
      <c r="P192">
        <v>1050</v>
      </c>
      <c r="Q192" s="5" t="s">
        <v>394</v>
      </c>
      <c r="R192" t="s">
        <v>40</v>
      </c>
      <c r="S192" t="s">
        <v>397</v>
      </c>
      <c r="T192">
        <v>2015</v>
      </c>
      <c r="U192" s="5" t="s">
        <v>520</v>
      </c>
      <c r="V192" s="7">
        <v>42247</v>
      </c>
      <c r="W192" s="7">
        <v>42277</v>
      </c>
      <c r="X192">
        <v>92</v>
      </c>
      <c r="Z192" s="7">
        <v>42283</v>
      </c>
      <c r="AA192" s="5" t="s">
        <v>10</v>
      </c>
      <c r="AB192">
        <v>128.58000000000001</v>
      </c>
      <c r="AC192">
        <v>20220</v>
      </c>
    </row>
    <row r="193" spans="1:29" x14ac:dyDescent="0.2">
      <c r="A193" s="2">
        <f t="shared" si="10"/>
        <v>507846044</v>
      </c>
      <c r="B193" s="9" t="str">
        <f t="shared" si="11"/>
        <v>Edp - Serviço Universal</v>
      </c>
      <c r="C193" s="10">
        <f t="shared" si="12"/>
        <v>1050</v>
      </c>
      <c r="D193" s="11" t="str">
        <f t="shared" si="13"/>
        <v>044</v>
      </c>
      <c r="E193" s="4">
        <f t="shared" si="14"/>
        <v>26.82</v>
      </c>
      <c r="K193" t="s">
        <v>3</v>
      </c>
      <c r="L193">
        <v>507846044</v>
      </c>
      <c r="M193">
        <v>3574</v>
      </c>
      <c r="N193" t="s">
        <v>392</v>
      </c>
      <c r="O193" t="s">
        <v>393</v>
      </c>
      <c r="P193">
        <v>1050</v>
      </c>
      <c r="Q193" s="5" t="s">
        <v>394</v>
      </c>
      <c r="R193" t="s">
        <v>40</v>
      </c>
      <c r="S193" t="s">
        <v>397</v>
      </c>
      <c r="T193">
        <v>2015</v>
      </c>
      <c r="U193" s="5" t="s">
        <v>521</v>
      </c>
      <c r="V193" s="7">
        <v>42247</v>
      </c>
      <c r="W193" s="7">
        <v>42277</v>
      </c>
      <c r="X193">
        <v>92</v>
      </c>
      <c r="Z193" s="7">
        <v>42277</v>
      </c>
      <c r="AA193" s="5" t="s">
        <v>10</v>
      </c>
      <c r="AB193">
        <v>26.82</v>
      </c>
      <c r="AC193">
        <v>20220</v>
      </c>
    </row>
    <row r="194" spans="1:29" x14ac:dyDescent="0.2">
      <c r="A194" s="2">
        <f t="shared" si="10"/>
        <v>507846044</v>
      </c>
      <c r="B194" s="9" t="str">
        <f t="shared" si="11"/>
        <v>Edp - Serviço Universal</v>
      </c>
      <c r="C194" s="10">
        <f t="shared" si="12"/>
        <v>1050</v>
      </c>
      <c r="D194" s="11" t="str">
        <f t="shared" si="13"/>
        <v>044</v>
      </c>
      <c r="E194" s="4">
        <f t="shared" si="14"/>
        <v>88.73</v>
      </c>
      <c r="K194" t="s">
        <v>3</v>
      </c>
      <c r="L194">
        <v>507846044</v>
      </c>
      <c r="M194">
        <v>3574</v>
      </c>
      <c r="N194" t="s">
        <v>392</v>
      </c>
      <c r="O194" t="s">
        <v>393</v>
      </c>
      <c r="P194">
        <v>1050</v>
      </c>
      <c r="Q194" s="5" t="s">
        <v>394</v>
      </c>
      <c r="R194" t="s">
        <v>40</v>
      </c>
      <c r="S194" t="s">
        <v>397</v>
      </c>
      <c r="T194">
        <v>2015</v>
      </c>
      <c r="U194" s="5" t="s">
        <v>522</v>
      </c>
      <c r="V194" s="7">
        <v>42247</v>
      </c>
      <c r="W194" s="7">
        <v>42277</v>
      </c>
      <c r="X194">
        <v>92</v>
      </c>
      <c r="Z194" s="7">
        <v>42277</v>
      </c>
      <c r="AA194" s="5" t="s">
        <v>10</v>
      </c>
      <c r="AB194">
        <v>88.73</v>
      </c>
      <c r="AC194">
        <v>20220</v>
      </c>
    </row>
    <row r="195" spans="1:29" x14ac:dyDescent="0.2">
      <c r="A195" s="2">
        <f t="shared" si="10"/>
        <v>507846044</v>
      </c>
      <c r="B195" s="9" t="str">
        <f t="shared" si="11"/>
        <v>Edp - Serviço Universal</v>
      </c>
      <c r="C195" s="10">
        <f t="shared" si="12"/>
        <v>1050</v>
      </c>
      <c r="D195" s="11" t="str">
        <f t="shared" si="13"/>
        <v>044</v>
      </c>
      <c r="E195" s="4">
        <f t="shared" si="14"/>
        <v>153.16999999999999</v>
      </c>
      <c r="K195" t="s">
        <v>3</v>
      </c>
      <c r="L195">
        <v>507846044</v>
      </c>
      <c r="M195">
        <v>3574</v>
      </c>
      <c r="N195" t="s">
        <v>392</v>
      </c>
      <c r="O195" t="s">
        <v>393</v>
      </c>
      <c r="P195">
        <v>1050</v>
      </c>
      <c r="Q195" s="5" t="s">
        <v>394</v>
      </c>
      <c r="R195" t="s">
        <v>40</v>
      </c>
      <c r="S195" t="s">
        <v>397</v>
      </c>
      <c r="T195">
        <v>2015</v>
      </c>
      <c r="U195" s="5" t="s">
        <v>523</v>
      </c>
      <c r="V195" s="7">
        <v>42247</v>
      </c>
      <c r="W195" s="7">
        <v>42277</v>
      </c>
      <c r="X195">
        <v>92</v>
      </c>
      <c r="Z195" s="7">
        <v>42277</v>
      </c>
      <c r="AA195" s="5" t="s">
        <v>10</v>
      </c>
      <c r="AB195">
        <v>153.16999999999999</v>
      </c>
      <c r="AC195">
        <v>20220</v>
      </c>
    </row>
    <row r="196" spans="1:29" x14ac:dyDescent="0.2">
      <c r="A196" s="2">
        <f t="shared" si="10"/>
        <v>507846044</v>
      </c>
      <c r="B196" s="9" t="str">
        <f t="shared" si="11"/>
        <v>Edp - Serviço Universal</v>
      </c>
      <c r="C196" s="10">
        <f t="shared" si="12"/>
        <v>1050</v>
      </c>
      <c r="D196" s="11" t="str">
        <f t="shared" si="13"/>
        <v>044</v>
      </c>
      <c r="E196" s="4">
        <f t="shared" si="14"/>
        <v>19.71</v>
      </c>
      <c r="K196" t="s">
        <v>3</v>
      </c>
      <c r="L196">
        <v>507846044</v>
      </c>
      <c r="M196">
        <v>3574</v>
      </c>
      <c r="N196" t="s">
        <v>392</v>
      </c>
      <c r="O196" t="s">
        <v>393</v>
      </c>
      <c r="P196">
        <v>1050</v>
      </c>
      <c r="Q196" s="5" t="s">
        <v>394</v>
      </c>
      <c r="R196" t="s">
        <v>40</v>
      </c>
      <c r="S196" t="s">
        <v>397</v>
      </c>
      <c r="T196">
        <v>2015</v>
      </c>
      <c r="U196" s="5" t="s">
        <v>524</v>
      </c>
      <c r="V196" s="7">
        <v>42247</v>
      </c>
      <c r="W196" s="7">
        <v>42277</v>
      </c>
      <c r="X196">
        <v>92</v>
      </c>
      <c r="Z196" s="7">
        <v>42277</v>
      </c>
      <c r="AA196" s="5" t="s">
        <v>10</v>
      </c>
      <c r="AB196">
        <v>19.71</v>
      </c>
      <c r="AC196">
        <v>20220</v>
      </c>
    </row>
    <row r="197" spans="1:29" x14ac:dyDescent="0.2">
      <c r="A197" s="2">
        <f t="shared" si="10"/>
        <v>507846044</v>
      </c>
      <c r="B197" s="9" t="str">
        <f t="shared" si="11"/>
        <v>Edp - Serviço Universal</v>
      </c>
      <c r="C197" s="10">
        <f t="shared" si="12"/>
        <v>1050</v>
      </c>
      <c r="D197" s="11" t="str">
        <f t="shared" si="13"/>
        <v>044</v>
      </c>
      <c r="E197" s="4">
        <f t="shared" si="14"/>
        <v>93.69</v>
      </c>
      <c r="K197" t="s">
        <v>3</v>
      </c>
      <c r="L197">
        <v>507846044</v>
      </c>
      <c r="M197">
        <v>3574</v>
      </c>
      <c r="N197" t="s">
        <v>392</v>
      </c>
      <c r="O197" t="s">
        <v>393</v>
      </c>
      <c r="P197">
        <v>1050</v>
      </c>
      <c r="Q197" s="5" t="s">
        <v>394</v>
      </c>
      <c r="R197" t="s">
        <v>40</v>
      </c>
      <c r="S197" t="s">
        <v>397</v>
      </c>
      <c r="T197">
        <v>2015</v>
      </c>
      <c r="U197" s="5" t="s">
        <v>525</v>
      </c>
      <c r="V197" s="7">
        <v>42247</v>
      </c>
      <c r="W197" s="7">
        <v>42277</v>
      </c>
      <c r="X197">
        <v>92</v>
      </c>
      <c r="Z197" s="7">
        <v>42277</v>
      </c>
      <c r="AA197" s="5" t="s">
        <v>10</v>
      </c>
      <c r="AB197">
        <v>93.69</v>
      </c>
      <c r="AC197">
        <v>20220</v>
      </c>
    </row>
    <row r="198" spans="1:29" x14ac:dyDescent="0.2">
      <c r="A198" s="2">
        <f t="shared" si="10"/>
        <v>507846044</v>
      </c>
      <c r="B198" s="9" t="str">
        <f t="shared" si="11"/>
        <v>Edp - Serviço Universal</v>
      </c>
      <c r="C198" s="10">
        <f t="shared" si="12"/>
        <v>1050</v>
      </c>
      <c r="D198" s="11" t="str">
        <f t="shared" si="13"/>
        <v>044</v>
      </c>
      <c r="E198" s="4">
        <f t="shared" si="14"/>
        <v>200.57</v>
      </c>
      <c r="K198" t="s">
        <v>3</v>
      </c>
      <c r="L198">
        <v>507846044</v>
      </c>
      <c r="M198">
        <v>3574</v>
      </c>
      <c r="N198" t="s">
        <v>392</v>
      </c>
      <c r="O198" t="s">
        <v>393</v>
      </c>
      <c r="P198">
        <v>1050</v>
      </c>
      <c r="Q198" s="5" t="s">
        <v>394</v>
      </c>
      <c r="R198" t="s">
        <v>40</v>
      </c>
      <c r="S198" t="s">
        <v>397</v>
      </c>
      <c r="T198">
        <v>2015</v>
      </c>
      <c r="U198" s="5" t="s">
        <v>526</v>
      </c>
      <c r="V198" s="7">
        <v>42247</v>
      </c>
      <c r="W198" s="7">
        <v>42277</v>
      </c>
      <c r="X198">
        <v>92</v>
      </c>
      <c r="Z198" s="7">
        <v>42277</v>
      </c>
      <c r="AA198" s="5" t="s">
        <v>10</v>
      </c>
      <c r="AB198">
        <v>200.57</v>
      </c>
      <c r="AC198">
        <v>20220</v>
      </c>
    </row>
    <row r="199" spans="1:29" x14ac:dyDescent="0.2">
      <c r="A199" s="2">
        <f t="shared" si="10"/>
        <v>507846044</v>
      </c>
      <c r="B199" s="9" t="str">
        <f t="shared" si="11"/>
        <v>Edp - Serviço Universal</v>
      </c>
      <c r="C199" s="10">
        <f t="shared" si="12"/>
        <v>1050</v>
      </c>
      <c r="D199" s="11" t="str">
        <f t="shared" si="13"/>
        <v>044</v>
      </c>
      <c r="E199" s="4">
        <f t="shared" si="14"/>
        <v>12.47</v>
      </c>
      <c r="K199" t="s">
        <v>3</v>
      </c>
      <c r="L199">
        <v>507846044</v>
      </c>
      <c r="M199">
        <v>3574</v>
      </c>
      <c r="N199" t="s">
        <v>392</v>
      </c>
      <c r="O199" t="s">
        <v>393</v>
      </c>
      <c r="P199">
        <v>1050</v>
      </c>
      <c r="Q199" s="5" t="s">
        <v>394</v>
      </c>
      <c r="R199" t="s">
        <v>40</v>
      </c>
      <c r="S199" t="s">
        <v>426</v>
      </c>
      <c r="T199">
        <v>2015</v>
      </c>
      <c r="U199" s="5" t="s">
        <v>527</v>
      </c>
      <c r="V199" s="7">
        <v>42247</v>
      </c>
      <c r="W199" s="7">
        <v>42277</v>
      </c>
      <c r="X199">
        <v>92</v>
      </c>
      <c r="Z199" s="7">
        <v>42283</v>
      </c>
      <c r="AA199" s="5" t="s">
        <v>10</v>
      </c>
      <c r="AB199">
        <v>12.47</v>
      </c>
      <c r="AC199">
        <v>20220</v>
      </c>
    </row>
    <row r="200" spans="1:29" x14ac:dyDescent="0.2">
      <c r="A200" s="2">
        <f t="shared" si="10"/>
        <v>507846044</v>
      </c>
      <c r="B200" s="9" t="str">
        <f t="shared" si="11"/>
        <v>Edp - Serviço Universal</v>
      </c>
      <c r="C200" s="10">
        <f t="shared" si="12"/>
        <v>1050</v>
      </c>
      <c r="D200" s="11" t="str">
        <f t="shared" si="13"/>
        <v>044</v>
      </c>
      <c r="E200" s="4">
        <f t="shared" si="14"/>
        <v>21.3</v>
      </c>
      <c r="K200" t="s">
        <v>3</v>
      </c>
      <c r="L200">
        <v>507846044</v>
      </c>
      <c r="M200">
        <v>3574</v>
      </c>
      <c r="N200" t="s">
        <v>392</v>
      </c>
      <c r="O200" t="s">
        <v>393</v>
      </c>
      <c r="P200">
        <v>1050</v>
      </c>
      <c r="Q200" s="5" t="s">
        <v>394</v>
      </c>
      <c r="R200" t="s">
        <v>40</v>
      </c>
      <c r="S200" t="s">
        <v>426</v>
      </c>
      <c r="T200">
        <v>2015</v>
      </c>
      <c r="U200" s="5" t="s">
        <v>528</v>
      </c>
      <c r="V200" s="7">
        <v>42247</v>
      </c>
      <c r="W200" s="7">
        <v>42277</v>
      </c>
      <c r="X200">
        <v>92</v>
      </c>
      <c r="Z200" s="7">
        <v>42284</v>
      </c>
      <c r="AA200" s="5" t="s">
        <v>10</v>
      </c>
      <c r="AB200">
        <v>21.3</v>
      </c>
      <c r="AC200">
        <v>20220</v>
      </c>
    </row>
    <row r="201" spans="1:29" x14ac:dyDescent="0.2">
      <c r="A201" s="2">
        <f t="shared" si="10"/>
        <v>507846044</v>
      </c>
      <c r="B201" s="9" t="str">
        <f t="shared" si="11"/>
        <v>Edp - Serviço Universal</v>
      </c>
      <c r="C201" s="10">
        <f t="shared" si="12"/>
        <v>1050</v>
      </c>
      <c r="D201" s="11" t="str">
        <f t="shared" si="13"/>
        <v>044</v>
      </c>
      <c r="E201" s="4">
        <f t="shared" si="14"/>
        <v>76.709999999999994</v>
      </c>
      <c r="K201" t="s">
        <v>3</v>
      </c>
      <c r="L201">
        <v>507846044</v>
      </c>
      <c r="M201">
        <v>3574</v>
      </c>
      <c r="N201" t="s">
        <v>392</v>
      </c>
      <c r="O201" t="s">
        <v>393</v>
      </c>
      <c r="P201">
        <v>1050</v>
      </c>
      <c r="Q201" s="5" t="s">
        <v>394</v>
      </c>
      <c r="R201" t="s">
        <v>40</v>
      </c>
      <c r="S201" t="s">
        <v>397</v>
      </c>
      <c r="T201">
        <v>2015</v>
      </c>
      <c r="U201" s="5" t="s">
        <v>529</v>
      </c>
      <c r="V201" s="7">
        <v>42247</v>
      </c>
      <c r="W201" s="7">
        <v>42277</v>
      </c>
      <c r="X201">
        <v>92</v>
      </c>
      <c r="Z201" s="7">
        <v>42283</v>
      </c>
      <c r="AA201" s="5" t="s">
        <v>10</v>
      </c>
      <c r="AB201">
        <v>76.709999999999994</v>
      </c>
      <c r="AC201">
        <v>20220</v>
      </c>
    </row>
    <row r="202" spans="1:29" x14ac:dyDescent="0.2">
      <c r="A202" s="2">
        <f t="shared" si="10"/>
        <v>507846044</v>
      </c>
      <c r="B202" s="9" t="str">
        <f t="shared" si="11"/>
        <v>Edp - Serviço Universal</v>
      </c>
      <c r="C202" s="10">
        <f t="shared" si="12"/>
        <v>1050</v>
      </c>
      <c r="D202" s="11" t="str">
        <f t="shared" si="13"/>
        <v>044</v>
      </c>
      <c r="E202" s="4">
        <f t="shared" si="14"/>
        <v>11.49</v>
      </c>
      <c r="K202" t="s">
        <v>3</v>
      </c>
      <c r="L202">
        <v>507846044</v>
      </c>
      <c r="M202">
        <v>3574</v>
      </c>
      <c r="N202" t="s">
        <v>392</v>
      </c>
      <c r="O202" t="s">
        <v>393</v>
      </c>
      <c r="P202">
        <v>1050</v>
      </c>
      <c r="Q202" s="5" t="s">
        <v>394</v>
      </c>
      <c r="R202" t="s">
        <v>40</v>
      </c>
      <c r="S202" t="s">
        <v>426</v>
      </c>
      <c r="T202">
        <v>2015</v>
      </c>
      <c r="U202" s="5" t="s">
        <v>530</v>
      </c>
      <c r="V202" s="7">
        <v>42247</v>
      </c>
      <c r="W202" s="7">
        <v>42277</v>
      </c>
      <c r="X202">
        <v>92</v>
      </c>
      <c r="Z202" s="7">
        <v>42283</v>
      </c>
      <c r="AA202" s="5" t="s">
        <v>10</v>
      </c>
      <c r="AB202">
        <v>11.49</v>
      </c>
      <c r="AC202">
        <v>20220</v>
      </c>
    </row>
    <row r="203" spans="1:29" x14ac:dyDescent="0.2">
      <c r="A203" s="2">
        <f t="shared" ref="A203:A266" si="15">IF(L203&lt;&gt;"",L203,"")</f>
        <v>507846044</v>
      </c>
      <c r="B203" s="9" t="str">
        <f t="shared" ref="B203:B266" si="16">IF(N203&lt;&gt;"",N203,"")</f>
        <v>Edp - Serviço Universal</v>
      </c>
      <c r="C203" s="10">
        <f t="shared" ref="C203:C266" si="17">IF(P203&lt;&gt;"",P203,"")</f>
        <v>1050</v>
      </c>
      <c r="D203" s="11" t="str">
        <f t="shared" ref="D203:D266" si="18">IF(Q203&lt;&gt;"",Q203,"")</f>
        <v>044</v>
      </c>
      <c r="E203" s="4">
        <f t="shared" si="14"/>
        <v>11.29</v>
      </c>
      <c r="K203" t="s">
        <v>3</v>
      </c>
      <c r="L203">
        <v>507846044</v>
      </c>
      <c r="M203">
        <v>3574</v>
      </c>
      <c r="N203" t="s">
        <v>392</v>
      </c>
      <c r="O203" t="s">
        <v>393</v>
      </c>
      <c r="P203">
        <v>1050</v>
      </c>
      <c r="Q203" s="5" t="s">
        <v>394</v>
      </c>
      <c r="R203" t="s">
        <v>40</v>
      </c>
      <c r="S203" t="s">
        <v>426</v>
      </c>
      <c r="T203">
        <v>2015</v>
      </c>
      <c r="U203" s="5" t="s">
        <v>531</v>
      </c>
      <c r="V203" s="7">
        <v>42247</v>
      </c>
      <c r="W203" s="7">
        <v>42277</v>
      </c>
      <c r="X203">
        <v>92</v>
      </c>
      <c r="Z203" s="7">
        <v>42283</v>
      </c>
      <c r="AA203" s="5" t="s">
        <v>10</v>
      </c>
      <c r="AB203">
        <v>11.29</v>
      </c>
      <c r="AC203">
        <v>20220</v>
      </c>
    </row>
    <row r="204" spans="1:29" x14ac:dyDescent="0.2">
      <c r="A204" s="2">
        <f t="shared" si="15"/>
        <v>507846044</v>
      </c>
      <c r="B204" s="9" t="str">
        <f t="shared" si="16"/>
        <v>Edp - Serviço Universal</v>
      </c>
      <c r="C204" s="10">
        <f t="shared" si="17"/>
        <v>1050</v>
      </c>
      <c r="D204" s="11" t="str">
        <f t="shared" si="18"/>
        <v>044</v>
      </c>
      <c r="E204" s="4">
        <f t="shared" ref="E204:E267" si="19">IF(AB204&lt;&gt;"",AB204,"")</f>
        <v>90.45</v>
      </c>
      <c r="K204" t="s">
        <v>3</v>
      </c>
      <c r="L204">
        <v>507846044</v>
      </c>
      <c r="M204">
        <v>3574</v>
      </c>
      <c r="N204" t="s">
        <v>392</v>
      </c>
      <c r="O204" t="s">
        <v>393</v>
      </c>
      <c r="P204">
        <v>1050</v>
      </c>
      <c r="Q204" s="5" t="s">
        <v>394</v>
      </c>
      <c r="R204" t="s">
        <v>40</v>
      </c>
      <c r="S204" t="s">
        <v>397</v>
      </c>
      <c r="T204">
        <v>2015</v>
      </c>
      <c r="U204" s="5" t="s">
        <v>532</v>
      </c>
      <c r="V204" s="7">
        <v>42247</v>
      </c>
      <c r="W204" s="7">
        <v>42277</v>
      </c>
      <c r="X204">
        <v>92</v>
      </c>
      <c r="Z204" s="7">
        <v>42283</v>
      </c>
      <c r="AA204" s="5" t="s">
        <v>10</v>
      </c>
      <c r="AB204">
        <v>90.45</v>
      </c>
      <c r="AC204">
        <v>20220</v>
      </c>
    </row>
    <row r="205" spans="1:29" x14ac:dyDescent="0.2">
      <c r="A205" s="2">
        <f t="shared" si="15"/>
        <v>507846044</v>
      </c>
      <c r="B205" s="9" t="str">
        <f t="shared" si="16"/>
        <v>Edp - Serviço Universal</v>
      </c>
      <c r="C205" s="10">
        <f t="shared" si="17"/>
        <v>1050</v>
      </c>
      <c r="D205" s="11" t="str">
        <f t="shared" si="18"/>
        <v>044</v>
      </c>
      <c r="E205" s="4">
        <f t="shared" si="19"/>
        <v>15.6</v>
      </c>
      <c r="K205" t="s">
        <v>3</v>
      </c>
      <c r="L205">
        <v>507846044</v>
      </c>
      <c r="M205">
        <v>3574</v>
      </c>
      <c r="N205" t="s">
        <v>392</v>
      </c>
      <c r="O205" t="s">
        <v>393</v>
      </c>
      <c r="P205">
        <v>1050</v>
      </c>
      <c r="Q205" s="5" t="s">
        <v>394</v>
      </c>
      <c r="R205" t="s">
        <v>40</v>
      </c>
      <c r="S205" t="s">
        <v>426</v>
      </c>
      <c r="T205">
        <v>2015</v>
      </c>
      <c r="U205" s="5" t="s">
        <v>533</v>
      </c>
      <c r="V205" s="7">
        <v>42247</v>
      </c>
      <c r="W205" s="7">
        <v>42277</v>
      </c>
      <c r="X205">
        <v>92</v>
      </c>
      <c r="Z205" s="7">
        <v>42283</v>
      </c>
      <c r="AA205" s="5" t="s">
        <v>10</v>
      </c>
      <c r="AB205">
        <v>15.6</v>
      </c>
      <c r="AC205">
        <v>20220</v>
      </c>
    </row>
    <row r="206" spans="1:29" x14ac:dyDescent="0.2">
      <c r="A206" s="2">
        <f t="shared" si="15"/>
        <v>507846044</v>
      </c>
      <c r="B206" s="9" t="str">
        <f t="shared" si="16"/>
        <v>Edp - Serviço Universal</v>
      </c>
      <c r="C206" s="10">
        <f t="shared" si="17"/>
        <v>1050</v>
      </c>
      <c r="D206" s="11" t="str">
        <f t="shared" si="18"/>
        <v>044</v>
      </c>
      <c r="E206" s="4">
        <f t="shared" si="19"/>
        <v>23.46</v>
      </c>
      <c r="K206" t="s">
        <v>3</v>
      </c>
      <c r="L206">
        <v>507846044</v>
      </c>
      <c r="M206">
        <v>3574</v>
      </c>
      <c r="N206" t="s">
        <v>392</v>
      </c>
      <c r="O206" t="s">
        <v>393</v>
      </c>
      <c r="P206">
        <v>1050</v>
      </c>
      <c r="Q206" s="5" t="s">
        <v>394</v>
      </c>
      <c r="R206" t="s">
        <v>40</v>
      </c>
      <c r="S206" t="s">
        <v>397</v>
      </c>
      <c r="T206">
        <v>2015</v>
      </c>
      <c r="U206" s="5" t="s">
        <v>534</v>
      </c>
      <c r="V206" s="7">
        <v>42247</v>
      </c>
      <c r="W206" s="7">
        <v>42277</v>
      </c>
      <c r="X206">
        <v>92</v>
      </c>
      <c r="Z206" s="7">
        <v>42284</v>
      </c>
      <c r="AA206" s="5" t="s">
        <v>10</v>
      </c>
      <c r="AB206">
        <v>23.46</v>
      </c>
      <c r="AC206">
        <v>20220</v>
      </c>
    </row>
    <row r="207" spans="1:29" x14ac:dyDescent="0.2">
      <c r="A207" s="2">
        <f t="shared" si="15"/>
        <v>507846044</v>
      </c>
      <c r="B207" s="9" t="str">
        <f t="shared" si="16"/>
        <v>Edp - Serviço Universal</v>
      </c>
      <c r="C207" s="10">
        <f t="shared" si="17"/>
        <v>1050</v>
      </c>
      <c r="D207" s="11" t="str">
        <f t="shared" si="18"/>
        <v>044</v>
      </c>
      <c r="E207" s="4">
        <f t="shared" si="19"/>
        <v>46.26</v>
      </c>
      <c r="K207" t="s">
        <v>3</v>
      </c>
      <c r="L207">
        <v>507846044</v>
      </c>
      <c r="M207">
        <v>3574</v>
      </c>
      <c r="N207" t="s">
        <v>392</v>
      </c>
      <c r="O207" t="s">
        <v>393</v>
      </c>
      <c r="P207">
        <v>1050</v>
      </c>
      <c r="Q207" s="5" t="s">
        <v>394</v>
      </c>
      <c r="R207" t="s">
        <v>40</v>
      </c>
      <c r="S207" t="s">
        <v>397</v>
      </c>
      <c r="T207">
        <v>2015</v>
      </c>
      <c r="U207" s="5" t="s">
        <v>535</v>
      </c>
      <c r="V207" s="7">
        <v>42247</v>
      </c>
      <c r="W207" s="7">
        <v>42277</v>
      </c>
      <c r="X207">
        <v>92</v>
      </c>
      <c r="Z207" s="7">
        <v>42284</v>
      </c>
      <c r="AA207" s="5" t="s">
        <v>10</v>
      </c>
      <c r="AB207">
        <v>46.26</v>
      </c>
      <c r="AC207">
        <v>20220</v>
      </c>
    </row>
    <row r="208" spans="1:29" x14ac:dyDescent="0.2">
      <c r="A208" s="2">
        <f t="shared" si="15"/>
        <v>507846044</v>
      </c>
      <c r="B208" s="9" t="str">
        <f t="shared" si="16"/>
        <v>Edp - Serviço Universal</v>
      </c>
      <c r="C208" s="10">
        <f t="shared" si="17"/>
        <v>1050</v>
      </c>
      <c r="D208" s="11" t="str">
        <f t="shared" si="18"/>
        <v>044</v>
      </c>
      <c r="E208" s="4">
        <f t="shared" si="19"/>
        <v>49.99</v>
      </c>
      <c r="K208" t="s">
        <v>3</v>
      </c>
      <c r="L208">
        <v>507846044</v>
      </c>
      <c r="M208">
        <v>3574</v>
      </c>
      <c r="N208" t="s">
        <v>392</v>
      </c>
      <c r="O208" t="s">
        <v>393</v>
      </c>
      <c r="P208">
        <v>1050</v>
      </c>
      <c r="Q208" s="5" t="s">
        <v>394</v>
      </c>
      <c r="R208" t="s">
        <v>40</v>
      </c>
      <c r="S208" t="s">
        <v>397</v>
      </c>
      <c r="T208">
        <v>2015</v>
      </c>
      <c r="U208" s="5" t="s">
        <v>536</v>
      </c>
      <c r="V208" s="7">
        <v>42247</v>
      </c>
      <c r="W208" s="7">
        <v>42277</v>
      </c>
      <c r="X208">
        <v>92</v>
      </c>
      <c r="Z208" s="7">
        <v>42284</v>
      </c>
      <c r="AA208" s="5" t="s">
        <v>10</v>
      </c>
      <c r="AB208">
        <v>49.99</v>
      </c>
      <c r="AC208">
        <v>20220</v>
      </c>
    </row>
    <row r="209" spans="1:29" x14ac:dyDescent="0.2">
      <c r="A209" s="2">
        <f t="shared" si="15"/>
        <v>507846044</v>
      </c>
      <c r="B209" s="9" t="str">
        <f t="shared" si="16"/>
        <v>Edp - Serviço Universal</v>
      </c>
      <c r="C209" s="10">
        <f t="shared" si="17"/>
        <v>1050</v>
      </c>
      <c r="D209" s="11" t="str">
        <f t="shared" si="18"/>
        <v>044</v>
      </c>
      <c r="E209" s="4">
        <f t="shared" si="19"/>
        <v>24.85</v>
      </c>
      <c r="K209" t="s">
        <v>3</v>
      </c>
      <c r="L209">
        <v>507846044</v>
      </c>
      <c r="M209">
        <v>3574</v>
      </c>
      <c r="N209" t="s">
        <v>392</v>
      </c>
      <c r="O209" t="s">
        <v>393</v>
      </c>
      <c r="P209">
        <v>1050</v>
      </c>
      <c r="Q209" s="5" t="s">
        <v>394</v>
      </c>
      <c r="R209" t="s">
        <v>40</v>
      </c>
      <c r="S209" t="s">
        <v>426</v>
      </c>
      <c r="T209">
        <v>2015</v>
      </c>
      <c r="U209" s="5" t="s">
        <v>537</v>
      </c>
      <c r="V209" s="7">
        <v>42247</v>
      </c>
      <c r="W209" s="7">
        <v>42277</v>
      </c>
      <c r="X209">
        <v>92</v>
      </c>
      <c r="Z209" s="7">
        <v>42284</v>
      </c>
      <c r="AA209" s="5" t="s">
        <v>10</v>
      </c>
      <c r="AB209">
        <v>24.85</v>
      </c>
      <c r="AC209">
        <v>20220</v>
      </c>
    </row>
    <row r="210" spans="1:29" x14ac:dyDescent="0.2">
      <c r="A210" s="2">
        <f t="shared" si="15"/>
        <v>507846044</v>
      </c>
      <c r="B210" s="9" t="str">
        <f t="shared" si="16"/>
        <v>Edp - Serviço Universal</v>
      </c>
      <c r="C210" s="10">
        <f t="shared" si="17"/>
        <v>1050</v>
      </c>
      <c r="D210" s="11" t="str">
        <f t="shared" si="18"/>
        <v>044</v>
      </c>
      <c r="E210" s="4">
        <f t="shared" si="19"/>
        <v>12.07</v>
      </c>
      <c r="K210" t="s">
        <v>3</v>
      </c>
      <c r="L210">
        <v>507846044</v>
      </c>
      <c r="M210">
        <v>3574</v>
      </c>
      <c r="N210" t="s">
        <v>392</v>
      </c>
      <c r="O210" t="s">
        <v>393</v>
      </c>
      <c r="P210">
        <v>1050</v>
      </c>
      <c r="Q210" s="5" t="s">
        <v>394</v>
      </c>
      <c r="R210" t="s">
        <v>40</v>
      </c>
      <c r="S210" t="s">
        <v>426</v>
      </c>
      <c r="T210">
        <v>2015</v>
      </c>
      <c r="U210" s="5" t="s">
        <v>538</v>
      </c>
      <c r="V210" s="7">
        <v>42247</v>
      </c>
      <c r="W210" s="7">
        <v>42277</v>
      </c>
      <c r="X210">
        <v>92</v>
      </c>
      <c r="Z210" s="7">
        <v>42283</v>
      </c>
      <c r="AA210" s="5" t="s">
        <v>10</v>
      </c>
      <c r="AB210">
        <v>12.07</v>
      </c>
      <c r="AC210">
        <v>20220</v>
      </c>
    </row>
    <row r="211" spans="1:29" x14ac:dyDescent="0.2">
      <c r="A211" s="2">
        <f t="shared" si="15"/>
        <v>507846044</v>
      </c>
      <c r="B211" s="9" t="str">
        <f t="shared" si="16"/>
        <v>Edp - Serviço Universal</v>
      </c>
      <c r="C211" s="10">
        <f t="shared" si="17"/>
        <v>1050</v>
      </c>
      <c r="D211" s="11" t="str">
        <f t="shared" si="18"/>
        <v>044</v>
      </c>
      <c r="E211" s="4">
        <f t="shared" si="19"/>
        <v>59.22</v>
      </c>
      <c r="K211" t="s">
        <v>3</v>
      </c>
      <c r="L211">
        <v>507846044</v>
      </c>
      <c r="M211">
        <v>3574</v>
      </c>
      <c r="N211" t="s">
        <v>392</v>
      </c>
      <c r="O211" t="s">
        <v>393</v>
      </c>
      <c r="P211">
        <v>1050</v>
      </c>
      <c r="Q211" s="5" t="s">
        <v>394</v>
      </c>
      <c r="R211" t="s">
        <v>40</v>
      </c>
      <c r="S211" t="s">
        <v>397</v>
      </c>
      <c r="T211">
        <v>2015</v>
      </c>
      <c r="U211" s="5" t="s">
        <v>539</v>
      </c>
      <c r="V211" s="7">
        <v>42247</v>
      </c>
      <c r="W211" s="7">
        <v>42277</v>
      </c>
      <c r="X211">
        <v>92</v>
      </c>
      <c r="Z211" s="7">
        <v>42283</v>
      </c>
      <c r="AA211" s="5" t="s">
        <v>10</v>
      </c>
      <c r="AB211">
        <v>59.22</v>
      </c>
      <c r="AC211">
        <v>20220</v>
      </c>
    </row>
    <row r="212" spans="1:29" x14ac:dyDescent="0.2">
      <c r="A212" s="2">
        <f t="shared" si="15"/>
        <v>507846044</v>
      </c>
      <c r="B212" s="9" t="str">
        <f t="shared" si="16"/>
        <v>Edp - Serviço Universal</v>
      </c>
      <c r="C212" s="10">
        <f t="shared" si="17"/>
        <v>1050</v>
      </c>
      <c r="D212" s="11" t="str">
        <f t="shared" si="18"/>
        <v>044</v>
      </c>
      <c r="E212" s="4">
        <f t="shared" si="19"/>
        <v>12.07</v>
      </c>
      <c r="K212" t="s">
        <v>3</v>
      </c>
      <c r="L212">
        <v>507846044</v>
      </c>
      <c r="M212">
        <v>3574</v>
      </c>
      <c r="N212" t="s">
        <v>392</v>
      </c>
      <c r="O212" t="s">
        <v>393</v>
      </c>
      <c r="P212">
        <v>1050</v>
      </c>
      <c r="Q212" s="5" t="s">
        <v>394</v>
      </c>
      <c r="R212" t="s">
        <v>40</v>
      </c>
      <c r="S212" t="s">
        <v>426</v>
      </c>
      <c r="T212">
        <v>2015</v>
      </c>
      <c r="U212" s="5" t="s">
        <v>540</v>
      </c>
      <c r="V212" s="7">
        <v>42247</v>
      </c>
      <c r="W212" s="7">
        <v>42277</v>
      </c>
      <c r="X212">
        <v>92</v>
      </c>
      <c r="Z212" s="7">
        <v>42284</v>
      </c>
      <c r="AA212" s="5" t="s">
        <v>10</v>
      </c>
      <c r="AB212">
        <v>12.07</v>
      </c>
      <c r="AC212">
        <v>20220</v>
      </c>
    </row>
    <row r="213" spans="1:29" x14ac:dyDescent="0.2">
      <c r="A213" s="2">
        <f t="shared" si="15"/>
        <v>507846044</v>
      </c>
      <c r="B213" s="9" t="str">
        <f t="shared" si="16"/>
        <v>Edp - Serviço Universal</v>
      </c>
      <c r="C213" s="10">
        <f t="shared" si="17"/>
        <v>1050</v>
      </c>
      <c r="D213" s="11" t="str">
        <f t="shared" si="18"/>
        <v>044</v>
      </c>
      <c r="E213" s="4">
        <f t="shared" si="19"/>
        <v>90.84</v>
      </c>
      <c r="K213" t="s">
        <v>3</v>
      </c>
      <c r="L213">
        <v>507846044</v>
      </c>
      <c r="M213">
        <v>3574</v>
      </c>
      <c r="N213" t="s">
        <v>392</v>
      </c>
      <c r="O213" t="s">
        <v>393</v>
      </c>
      <c r="P213">
        <v>1050</v>
      </c>
      <c r="Q213" s="5" t="s">
        <v>394</v>
      </c>
      <c r="R213" t="s">
        <v>40</v>
      </c>
      <c r="S213" t="s">
        <v>397</v>
      </c>
      <c r="T213">
        <v>2015</v>
      </c>
      <c r="U213" s="5" t="s">
        <v>541</v>
      </c>
      <c r="V213" s="7">
        <v>42247</v>
      </c>
      <c r="W213" s="7">
        <v>42277</v>
      </c>
      <c r="X213">
        <v>92</v>
      </c>
      <c r="Z213" s="7">
        <v>42284</v>
      </c>
      <c r="AA213" s="5" t="s">
        <v>10</v>
      </c>
      <c r="AB213">
        <v>90.84</v>
      </c>
      <c r="AC213">
        <v>20220</v>
      </c>
    </row>
    <row r="214" spans="1:29" x14ac:dyDescent="0.2">
      <c r="A214" s="2">
        <f t="shared" si="15"/>
        <v>507846044</v>
      </c>
      <c r="B214" s="9" t="str">
        <f t="shared" si="16"/>
        <v>Edp - Serviço Universal</v>
      </c>
      <c r="C214" s="10">
        <f t="shared" si="17"/>
        <v>1050</v>
      </c>
      <c r="D214" s="11" t="str">
        <f t="shared" si="18"/>
        <v>044</v>
      </c>
      <c r="E214" s="4">
        <f t="shared" si="19"/>
        <v>69.63</v>
      </c>
      <c r="K214" t="s">
        <v>3</v>
      </c>
      <c r="L214">
        <v>507846044</v>
      </c>
      <c r="M214">
        <v>3574</v>
      </c>
      <c r="N214" t="s">
        <v>392</v>
      </c>
      <c r="O214" t="s">
        <v>393</v>
      </c>
      <c r="P214">
        <v>1050</v>
      </c>
      <c r="Q214" s="5" t="s">
        <v>394</v>
      </c>
      <c r="R214" t="s">
        <v>40</v>
      </c>
      <c r="S214" t="s">
        <v>397</v>
      </c>
      <c r="T214">
        <v>2015</v>
      </c>
      <c r="U214" s="5" t="s">
        <v>542</v>
      </c>
      <c r="V214" s="7">
        <v>42247</v>
      </c>
      <c r="W214" s="7">
        <v>42277</v>
      </c>
      <c r="X214">
        <v>92</v>
      </c>
      <c r="Z214" s="7">
        <v>42284</v>
      </c>
      <c r="AA214" s="5" t="s">
        <v>10</v>
      </c>
      <c r="AB214">
        <v>69.63</v>
      </c>
      <c r="AC214">
        <v>20220</v>
      </c>
    </row>
    <row r="215" spans="1:29" x14ac:dyDescent="0.2">
      <c r="A215" s="2">
        <f t="shared" si="15"/>
        <v>507846044</v>
      </c>
      <c r="B215" s="9" t="str">
        <f t="shared" si="16"/>
        <v>Edp - Serviço Universal</v>
      </c>
      <c r="C215" s="10">
        <f t="shared" si="17"/>
        <v>1050</v>
      </c>
      <c r="D215" s="11" t="str">
        <f t="shared" si="18"/>
        <v>044</v>
      </c>
      <c r="E215" s="4">
        <f t="shared" si="19"/>
        <v>165.36</v>
      </c>
      <c r="K215" t="s">
        <v>3</v>
      </c>
      <c r="L215">
        <v>507846044</v>
      </c>
      <c r="M215">
        <v>3574</v>
      </c>
      <c r="N215" t="s">
        <v>392</v>
      </c>
      <c r="O215" t="s">
        <v>393</v>
      </c>
      <c r="P215">
        <v>1050</v>
      </c>
      <c r="Q215" s="5" t="s">
        <v>394</v>
      </c>
      <c r="R215" t="s">
        <v>40</v>
      </c>
      <c r="S215" t="s">
        <v>397</v>
      </c>
      <c r="T215">
        <v>2015</v>
      </c>
      <c r="U215" s="5" t="s">
        <v>543</v>
      </c>
      <c r="V215" s="7">
        <v>42247</v>
      </c>
      <c r="W215" s="7">
        <v>42277</v>
      </c>
      <c r="X215">
        <v>92</v>
      </c>
      <c r="Z215" s="7">
        <v>42277</v>
      </c>
      <c r="AA215" s="5" t="s">
        <v>10</v>
      </c>
      <c r="AB215">
        <v>165.36</v>
      </c>
      <c r="AC215">
        <v>20220</v>
      </c>
    </row>
    <row r="216" spans="1:29" x14ac:dyDescent="0.2">
      <c r="A216" s="2">
        <f t="shared" si="15"/>
        <v>507846044</v>
      </c>
      <c r="B216" s="9" t="str">
        <f t="shared" si="16"/>
        <v>Edp - Serviço Universal</v>
      </c>
      <c r="C216" s="10">
        <f t="shared" si="17"/>
        <v>1050</v>
      </c>
      <c r="D216" s="11" t="str">
        <f t="shared" si="18"/>
        <v>044</v>
      </c>
      <c r="E216" s="4">
        <f t="shared" si="19"/>
        <v>119.7</v>
      </c>
      <c r="K216" t="s">
        <v>3</v>
      </c>
      <c r="L216">
        <v>507846044</v>
      </c>
      <c r="M216">
        <v>3574</v>
      </c>
      <c r="N216" t="s">
        <v>392</v>
      </c>
      <c r="O216" t="s">
        <v>393</v>
      </c>
      <c r="P216">
        <v>1050</v>
      </c>
      <c r="Q216" s="5" t="s">
        <v>394</v>
      </c>
      <c r="R216" t="s">
        <v>40</v>
      </c>
      <c r="S216" t="s">
        <v>397</v>
      </c>
      <c r="T216">
        <v>2015</v>
      </c>
      <c r="U216" s="5" t="s">
        <v>544</v>
      </c>
      <c r="V216" s="7">
        <v>42247</v>
      </c>
      <c r="W216" s="7">
        <v>42277</v>
      </c>
      <c r="X216">
        <v>92</v>
      </c>
      <c r="Z216" s="7">
        <v>42284</v>
      </c>
      <c r="AA216" s="5" t="s">
        <v>10</v>
      </c>
      <c r="AB216">
        <v>119.7</v>
      </c>
      <c r="AC216">
        <v>20220</v>
      </c>
    </row>
    <row r="217" spans="1:29" x14ac:dyDescent="0.2">
      <c r="A217" s="2">
        <f t="shared" si="15"/>
        <v>507846044</v>
      </c>
      <c r="B217" s="9" t="str">
        <f t="shared" si="16"/>
        <v>Edp - Serviço Universal</v>
      </c>
      <c r="C217" s="10">
        <f t="shared" si="17"/>
        <v>1050</v>
      </c>
      <c r="D217" s="11" t="str">
        <f t="shared" si="18"/>
        <v>044</v>
      </c>
      <c r="E217" s="4">
        <f t="shared" si="19"/>
        <v>143.43</v>
      </c>
      <c r="K217" t="s">
        <v>3</v>
      </c>
      <c r="L217">
        <v>507846044</v>
      </c>
      <c r="M217">
        <v>3574</v>
      </c>
      <c r="N217" t="s">
        <v>392</v>
      </c>
      <c r="O217" t="s">
        <v>393</v>
      </c>
      <c r="P217">
        <v>1050</v>
      </c>
      <c r="Q217" s="5" t="s">
        <v>394</v>
      </c>
      <c r="R217" t="s">
        <v>40</v>
      </c>
      <c r="S217" t="s">
        <v>397</v>
      </c>
      <c r="T217">
        <v>2015</v>
      </c>
      <c r="U217" s="5" t="s">
        <v>545</v>
      </c>
      <c r="V217" s="7">
        <v>42247</v>
      </c>
      <c r="W217" s="7">
        <v>42277</v>
      </c>
      <c r="X217">
        <v>92</v>
      </c>
      <c r="Z217" s="7">
        <v>42284</v>
      </c>
      <c r="AA217" s="5" t="s">
        <v>10</v>
      </c>
      <c r="AB217">
        <v>143.43</v>
      </c>
      <c r="AC217">
        <v>20220</v>
      </c>
    </row>
    <row r="218" spans="1:29" x14ac:dyDescent="0.2">
      <c r="A218" s="2">
        <f t="shared" si="15"/>
        <v>507846044</v>
      </c>
      <c r="B218" s="9" t="str">
        <f t="shared" si="16"/>
        <v>Edp - Serviço Universal</v>
      </c>
      <c r="C218" s="10">
        <f t="shared" si="17"/>
        <v>1050</v>
      </c>
      <c r="D218" s="11" t="str">
        <f t="shared" si="18"/>
        <v>044</v>
      </c>
      <c r="E218" s="4">
        <f t="shared" si="19"/>
        <v>16.63</v>
      </c>
      <c r="K218" t="s">
        <v>3</v>
      </c>
      <c r="L218">
        <v>507846044</v>
      </c>
      <c r="M218">
        <v>3574</v>
      </c>
      <c r="N218" t="s">
        <v>392</v>
      </c>
      <c r="O218" t="s">
        <v>393</v>
      </c>
      <c r="P218">
        <v>1050</v>
      </c>
      <c r="Q218" s="5" t="s">
        <v>394</v>
      </c>
      <c r="R218" t="s">
        <v>40</v>
      </c>
      <c r="S218" t="s">
        <v>426</v>
      </c>
      <c r="T218">
        <v>2015</v>
      </c>
      <c r="U218" s="5" t="s">
        <v>546</v>
      </c>
      <c r="V218" s="7">
        <v>42247</v>
      </c>
      <c r="W218" s="7">
        <v>42277</v>
      </c>
      <c r="X218">
        <v>92</v>
      </c>
      <c r="Z218" s="7">
        <v>42284</v>
      </c>
      <c r="AA218" s="5" t="s">
        <v>10</v>
      </c>
      <c r="AB218">
        <v>16.63</v>
      </c>
      <c r="AC218">
        <v>20220</v>
      </c>
    </row>
    <row r="219" spans="1:29" x14ac:dyDescent="0.2">
      <c r="A219" s="2">
        <f t="shared" si="15"/>
        <v>507846044</v>
      </c>
      <c r="B219" s="9" t="str">
        <f t="shared" si="16"/>
        <v>Edp - Serviço Universal</v>
      </c>
      <c r="C219" s="10">
        <f t="shared" si="17"/>
        <v>1050</v>
      </c>
      <c r="D219" s="11" t="str">
        <f t="shared" si="18"/>
        <v>044</v>
      </c>
      <c r="E219" s="4">
        <f t="shared" si="19"/>
        <v>6.15</v>
      </c>
      <c r="K219" t="s">
        <v>3</v>
      </c>
      <c r="L219">
        <v>507846044</v>
      </c>
      <c r="M219">
        <v>3574</v>
      </c>
      <c r="N219" t="s">
        <v>392</v>
      </c>
      <c r="O219" t="s">
        <v>393</v>
      </c>
      <c r="P219">
        <v>1050</v>
      </c>
      <c r="Q219" s="5" t="s">
        <v>394</v>
      </c>
      <c r="R219" t="s">
        <v>40</v>
      </c>
      <c r="S219" t="s">
        <v>426</v>
      </c>
      <c r="T219">
        <v>2015</v>
      </c>
      <c r="U219" s="5" t="s">
        <v>547</v>
      </c>
      <c r="V219" s="7">
        <v>42247</v>
      </c>
      <c r="W219" s="7">
        <v>42277</v>
      </c>
      <c r="X219">
        <v>92</v>
      </c>
      <c r="Z219" s="7">
        <v>42277</v>
      </c>
      <c r="AA219" s="5" t="s">
        <v>10</v>
      </c>
      <c r="AB219">
        <v>6.15</v>
      </c>
      <c r="AC219">
        <v>20220</v>
      </c>
    </row>
    <row r="220" spans="1:29" x14ac:dyDescent="0.2">
      <c r="A220" s="2">
        <f t="shared" si="15"/>
        <v>507846044</v>
      </c>
      <c r="B220" s="9" t="str">
        <f t="shared" si="16"/>
        <v>Edp - Serviço Universal</v>
      </c>
      <c r="C220" s="10">
        <f t="shared" si="17"/>
        <v>1050</v>
      </c>
      <c r="D220" s="11" t="str">
        <f t="shared" si="18"/>
        <v>044</v>
      </c>
      <c r="E220" s="4">
        <f t="shared" si="19"/>
        <v>84.55</v>
      </c>
      <c r="K220" t="s">
        <v>3</v>
      </c>
      <c r="L220">
        <v>507846044</v>
      </c>
      <c r="M220">
        <v>3574</v>
      </c>
      <c r="N220" t="s">
        <v>392</v>
      </c>
      <c r="O220" t="s">
        <v>393</v>
      </c>
      <c r="P220">
        <v>1050</v>
      </c>
      <c r="Q220" s="5" t="s">
        <v>394</v>
      </c>
      <c r="R220" t="s">
        <v>40</v>
      </c>
      <c r="S220" t="s">
        <v>416</v>
      </c>
      <c r="T220">
        <v>2015</v>
      </c>
      <c r="U220" s="5" t="s">
        <v>548</v>
      </c>
      <c r="V220" s="7">
        <v>42258</v>
      </c>
      <c r="W220" s="7">
        <v>42272</v>
      </c>
      <c r="X220">
        <v>97</v>
      </c>
      <c r="Z220" s="7">
        <v>42264</v>
      </c>
      <c r="AA220" s="5" t="s">
        <v>10</v>
      </c>
      <c r="AB220">
        <v>84.55</v>
      </c>
      <c r="AC220">
        <v>20220</v>
      </c>
    </row>
    <row r="221" spans="1:29" x14ac:dyDescent="0.2">
      <c r="A221" s="2">
        <f t="shared" si="15"/>
        <v>504394029</v>
      </c>
      <c r="B221" s="9" t="str">
        <f t="shared" si="16"/>
        <v>EDP DISTRIBUIÇÃO SA</v>
      </c>
      <c r="C221" s="10">
        <f t="shared" si="17"/>
        <v>7004</v>
      </c>
      <c r="D221" s="11" t="str">
        <f t="shared" si="18"/>
        <v>508</v>
      </c>
      <c r="E221" s="4">
        <f t="shared" si="19"/>
        <v>996.23</v>
      </c>
      <c r="K221" t="s">
        <v>3</v>
      </c>
      <c r="L221">
        <v>504394029</v>
      </c>
      <c r="M221">
        <v>47</v>
      </c>
      <c r="N221" t="s">
        <v>458</v>
      </c>
      <c r="O221" t="s">
        <v>459</v>
      </c>
      <c r="P221">
        <v>7004</v>
      </c>
      <c r="Q221" s="5" t="s">
        <v>460</v>
      </c>
      <c r="R221" t="s">
        <v>88</v>
      </c>
      <c r="S221" t="s">
        <v>549</v>
      </c>
      <c r="T221">
        <v>2015</v>
      </c>
      <c r="U221" s="5" t="s">
        <v>550</v>
      </c>
      <c r="V221" s="7">
        <v>42103</v>
      </c>
      <c r="W221" s="7">
        <v>42103</v>
      </c>
      <c r="X221">
        <v>266</v>
      </c>
      <c r="Z221" s="7">
        <v>42135</v>
      </c>
      <c r="AA221" s="5" t="s">
        <v>10</v>
      </c>
      <c r="AB221">
        <v>996.23</v>
      </c>
      <c r="AC221">
        <v>20220</v>
      </c>
    </row>
    <row r="222" spans="1:29" x14ac:dyDescent="0.2">
      <c r="A222" s="2">
        <f t="shared" si="15"/>
        <v>504990926</v>
      </c>
      <c r="B222" s="9" t="str">
        <f t="shared" si="16"/>
        <v>MEDIDATA.NET,S.A.</v>
      </c>
      <c r="C222" s="10">
        <f t="shared" si="17"/>
        <v>4150</v>
      </c>
      <c r="D222" s="11" t="str">
        <f t="shared" si="18"/>
        <v>615</v>
      </c>
      <c r="E222" s="4">
        <f t="shared" si="19"/>
        <v>1337.28</v>
      </c>
      <c r="K222" t="s">
        <v>3</v>
      </c>
      <c r="L222">
        <v>504990926</v>
      </c>
      <c r="M222">
        <v>171</v>
      </c>
      <c r="N222" t="s">
        <v>402</v>
      </c>
      <c r="O222" t="s">
        <v>403</v>
      </c>
      <c r="P222">
        <v>4150</v>
      </c>
      <c r="Q222" s="5" t="s">
        <v>404</v>
      </c>
      <c r="R222" t="s">
        <v>158</v>
      </c>
      <c r="S222" t="s">
        <v>443</v>
      </c>
      <c r="T222">
        <v>2015</v>
      </c>
      <c r="U222" s="5" t="s">
        <v>551</v>
      </c>
      <c r="V222" s="7">
        <v>42128</v>
      </c>
      <c r="W222" s="7">
        <v>42128</v>
      </c>
      <c r="X222">
        <v>241</v>
      </c>
      <c r="Z222" s="7">
        <v>42150</v>
      </c>
      <c r="AA222" s="5" t="s">
        <v>10</v>
      </c>
      <c r="AB222">
        <v>1337.28</v>
      </c>
      <c r="AC222">
        <v>20220</v>
      </c>
    </row>
    <row r="223" spans="1:29" x14ac:dyDescent="0.2">
      <c r="A223" s="2">
        <f t="shared" si="15"/>
        <v>506306143</v>
      </c>
      <c r="B223" s="9" t="str">
        <f t="shared" si="16"/>
        <v>ÁGUAS DO CENTRO ALENTEJO, S.A</v>
      </c>
      <c r="C223" s="10">
        <f t="shared" si="17"/>
        <v>7005</v>
      </c>
      <c r="D223" s="11" t="str">
        <f t="shared" si="18"/>
        <v>144</v>
      </c>
      <c r="E223" s="4">
        <f t="shared" si="19"/>
        <v>261.68</v>
      </c>
      <c r="K223" t="s">
        <v>3</v>
      </c>
      <c r="L223">
        <v>506306143</v>
      </c>
      <c r="M223">
        <v>2336</v>
      </c>
      <c r="N223" t="s">
        <v>552</v>
      </c>
      <c r="O223" t="s">
        <v>553</v>
      </c>
      <c r="P223">
        <v>7005</v>
      </c>
      <c r="Q223" s="5" t="s">
        <v>554</v>
      </c>
      <c r="R223" t="s">
        <v>88</v>
      </c>
      <c r="S223" t="s">
        <v>555</v>
      </c>
      <c r="T223">
        <v>2015</v>
      </c>
      <c r="U223" s="5" t="s">
        <v>556</v>
      </c>
      <c r="V223" s="7">
        <v>42063</v>
      </c>
      <c r="W223" s="7">
        <v>42123</v>
      </c>
      <c r="X223">
        <v>246</v>
      </c>
      <c r="Z223" s="7">
        <v>42082</v>
      </c>
      <c r="AA223" s="5" t="s">
        <v>10</v>
      </c>
      <c r="AB223">
        <v>261.68</v>
      </c>
      <c r="AC223">
        <v>20220</v>
      </c>
    </row>
    <row r="224" spans="1:29" x14ac:dyDescent="0.2">
      <c r="A224" s="2">
        <f t="shared" si="15"/>
        <v>506306143</v>
      </c>
      <c r="B224" s="9" t="str">
        <f t="shared" si="16"/>
        <v>ÁGUAS DO CENTRO ALENTEJO, S.A</v>
      </c>
      <c r="C224" s="10">
        <f t="shared" si="17"/>
        <v>7005</v>
      </c>
      <c r="D224" s="11" t="str">
        <f t="shared" si="18"/>
        <v>144</v>
      </c>
      <c r="E224" s="4">
        <f t="shared" si="19"/>
        <v>310.13</v>
      </c>
      <c r="K224" t="s">
        <v>3</v>
      </c>
      <c r="L224">
        <v>506306143</v>
      </c>
      <c r="M224">
        <v>2336</v>
      </c>
      <c r="N224" t="s">
        <v>552</v>
      </c>
      <c r="O224" t="s">
        <v>553</v>
      </c>
      <c r="P224">
        <v>7005</v>
      </c>
      <c r="Q224" s="5" t="s">
        <v>554</v>
      </c>
      <c r="R224" t="s">
        <v>88</v>
      </c>
      <c r="S224" t="s">
        <v>555</v>
      </c>
      <c r="T224">
        <v>2015</v>
      </c>
      <c r="U224" s="5" t="s">
        <v>557</v>
      </c>
      <c r="V224" s="7">
        <v>42063</v>
      </c>
      <c r="W224" s="7">
        <v>42123</v>
      </c>
      <c r="X224">
        <v>246</v>
      </c>
      <c r="Z224" s="7">
        <v>42082</v>
      </c>
      <c r="AA224" s="5" t="s">
        <v>10</v>
      </c>
      <c r="AB224">
        <v>310.13</v>
      </c>
      <c r="AC224">
        <v>20220</v>
      </c>
    </row>
    <row r="225" spans="1:29" x14ac:dyDescent="0.2">
      <c r="A225" s="2">
        <f t="shared" si="15"/>
        <v>506306143</v>
      </c>
      <c r="B225" s="9" t="str">
        <f t="shared" si="16"/>
        <v>ÁGUAS DO CENTRO ALENTEJO, S.A</v>
      </c>
      <c r="C225" s="10">
        <f t="shared" si="17"/>
        <v>7005</v>
      </c>
      <c r="D225" s="11" t="str">
        <f t="shared" si="18"/>
        <v>144</v>
      </c>
      <c r="E225" s="4">
        <f t="shared" si="19"/>
        <v>22138.11</v>
      </c>
      <c r="K225" t="s">
        <v>3</v>
      </c>
      <c r="L225">
        <v>506306143</v>
      </c>
      <c r="M225">
        <v>2336</v>
      </c>
      <c r="N225" t="s">
        <v>552</v>
      </c>
      <c r="O225" t="s">
        <v>553</v>
      </c>
      <c r="P225">
        <v>7005</v>
      </c>
      <c r="Q225" s="5" t="s">
        <v>554</v>
      </c>
      <c r="R225" t="s">
        <v>88</v>
      </c>
      <c r="S225" t="s">
        <v>558</v>
      </c>
      <c r="T225">
        <v>2015</v>
      </c>
      <c r="U225" s="5" t="s">
        <v>559</v>
      </c>
      <c r="V225" s="7">
        <v>42185</v>
      </c>
      <c r="W225" s="7">
        <v>42245</v>
      </c>
      <c r="X225">
        <v>124</v>
      </c>
      <c r="Z225" s="7">
        <v>42202</v>
      </c>
      <c r="AA225" s="5" t="s">
        <v>10</v>
      </c>
      <c r="AB225">
        <v>22138.11</v>
      </c>
      <c r="AC225">
        <v>20220</v>
      </c>
    </row>
    <row r="226" spans="1:29" x14ac:dyDescent="0.2">
      <c r="A226" s="2">
        <f t="shared" si="15"/>
        <v>506306143</v>
      </c>
      <c r="B226" s="9" t="str">
        <f t="shared" si="16"/>
        <v>ÁGUAS DO CENTRO ALENTEJO, S.A</v>
      </c>
      <c r="C226" s="10">
        <f t="shared" si="17"/>
        <v>7005</v>
      </c>
      <c r="D226" s="11" t="str">
        <f t="shared" si="18"/>
        <v>144</v>
      </c>
      <c r="E226" s="4">
        <f t="shared" si="19"/>
        <v>12246.91</v>
      </c>
      <c r="K226" t="s">
        <v>3</v>
      </c>
      <c r="L226">
        <v>506306143</v>
      </c>
      <c r="M226">
        <v>2336</v>
      </c>
      <c r="N226" t="s">
        <v>552</v>
      </c>
      <c r="O226" t="s">
        <v>553</v>
      </c>
      <c r="P226">
        <v>7005</v>
      </c>
      <c r="Q226" s="5" t="s">
        <v>554</v>
      </c>
      <c r="R226" t="s">
        <v>88</v>
      </c>
      <c r="S226" t="s">
        <v>558</v>
      </c>
      <c r="T226">
        <v>2015</v>
      </c>
      <c r="U226" s="5" t="s">
        <v>560</v>
      </c>
      <c r="V226" s="7">
        <v>42155</v>
      </c>
      <c r="W226" s="7">
        <v>42215</v>
      </c>
      <c r="X226">
        <v>154</v>
      </c>
      <c r="Z226" s="7">
        <v>42214</v>
      </c>
      <c r="AA226" s="5" t="s">
        <v>10</v>
      </c>
      <c r="AB226">
        <v>12246.91</v>
      </c>
      <c r="AC226">
        <v>20220</v>
      </c>
    </row>
    <row r="227" spans="1:29" x14ac:dyDescent="0.2">
      <c r="A227" s="2">
        <f t="shared" si="15"/>
        <v>506306143</v>
      </c>
      <c r="B227" s="9" t="str">
        <f t="shared" si="16"/>
        <v>ÁGUAS DO CENTRO ALENTEJO, S.A</v>
      </c>
      <c r="C227" s="10">
        <f t="shared" si="17"/>
        <v>7005</v>
      </c>
      <c r="D227" s="11" t="str">
        <f t="shared" si="18"/>
        <v>144</v>
      </c>
      <c r="E227" s="4">
        <f t="shared" si="19"/>
        <v>23108.82</v>
      </c>
      <c r="K227" t="s">
        <v>3</v>
      </c>
      <c r="L227">
        <v>506306143</v>
      </c>
      <c r="M227">
        <v>2336</v>
      </c>
      <c r="N227" t="s">
        <v>552</v>
      </c>
      <c r="O227" t="s">
        <v>553</v>
      </c>
      <c r="P227">
        <v>7005</v>
      </c>
      <c r="Q227" s="5" t="s">
        <v>554</v>
      </c>
      <c r="R227" t="s">
        <v>88</v>
      </c>
      <c r="S227" t="s">
        <v>558</v>
      </c>
      <c r="T227">
        <v>2015</v>
      </c>
      <c r="U227" s="5" t="s">
        <v>561</v>
      </c>
      <c r="V227" s="7">
        <v>42155</v>
      </c>
      <c r="W227" s="7">
        <v>42215</v>
      </c>
      <c r="X227">
        <v>154</v>
      </c>
      <c r="Z227" s="7">
        <v>42214</v>
      </c>
      <c r="AA227" s="5" t="s">
        <v>10</v>
      </c>
      <c r="AB227">
        <v>23108.82</v>
      </c>
      <c r="AC227">
        <v>20220</v>
      </c>
    </row>
    <row r="228" spans="1:29" x14ac:dyDescent="0.2">
      <c r="A228" s="2">
        <f t="shared" si="15"/>
        <v>506306143</v>
      </c>
      <c r="B228" s="9" t="str">
        <f t="shared" si="16"/>
        <v>ÁGUAS DO CENTRO ALENTEJO, S.A</v>
      </c>
      <c r="C228" s="10">
        <f t="shared" si="17"/>
        <v>7005</v>
      </c>
      <c r="D228" s="11" t="str">
        <f t="shared" si="18"/>
        <v>144</v>
      </c>
      <c r="E228" s="4">
        <f t="shared" si="19"/>
        <v>28913.56</v>
      </c>
      <c r="K228" t="s">
        <v>3</v>
      </c>
      <c r="L228">
        <v>506306143</v>
      </c>
      <c r="M228">
        <v>2336</v>
      </c>
      <c r="N228" t="s">
        <v>552</v>
      </c>
      <c r="O228" t="s">
        <v>553</v>
      </c>
      <c r="P228">
        <v>7005</v>
      </c>
      <c r="Q228" s="5" t="s">
        <v>554</v>
      </c>
      <c r="R228" t="s">
        <v>88</v>
      </c>
      <c r="S228" t="s">
        <v>558</v>
      </c>
      <c r="T228">
        <v>2015</v>
      </c>
      <c r="U228" s="5" t="s">
        <v>562</v>
      </c>
      <c r="V228" s="7">
        <v>42124</v>
      </c>
      <c r="W228" s="7">
        <v>42184</v>
      </c>
      <c r="X228">
        <v>185</v>
      </c>
      <c r="Z228" s="7">
        <v>42185</v>
      </c>
      <c r="AA228" s="5" t="s">
        <v>10</v>
      </c>
      <c r="AB228">
        <v>28913.56</v>
      </c>
      <c r="AC228">
        <v>20220</v>
      </c>
    </row>
    <row r="229" spans="1:29" x14ac:dyDescent="0.2">
      <c r="A229" s="2">
        <f t="shared" si="15"/>
        <v>506306143</v>
      </c>
      <c r="B229" s="9" t="str">
        <f t="shared" si="16"/>
        <v>ÁGUAS DO CENTRO ALENTEJO, S.A</v>
      </c>
      <c r="C229" s="10">
        <f t="shared" si="17"/>
        <v>7005</v>
      </c>
      <c r="D229" s="11" t="str">
        <f t="shared" si="18"/>
        <v>144</v>
      </c>
      <c r="E229" s="4">
        <f t="shared" si="19"/>
        <v>33066.269999999997</v>
      </c>
      <c r="K229" t="s">
        <v>3</v>
      </c>
      <c r="L229">
        <v>506306143</v>
      </c>
      <c r="M229">
        <v>2336</v>
      </c>
      <c r="N229" t="s">
        <v>552</v>
      </c>
      <c r="O229" t="s">
        <v>553</v>
      </c>
      <c r="P229">
        <v>7005</v>
      </c>
      <c r="Q229" s="5" t="s">
        <v>554</v>
      </c>
      <c r="R229" t="s">
        <v>88</v>
      </c>
      <c r="S229" t="s">
        <v>555</v>
      </c>
      <c r="T229">
        <v>2015</v>
      </c>
      <c r="U229" s="5" t="s">
        <v>563</v>
      </c>
      <c r="V229" s="7">
        <v>42063</v>
      </c>
      <c r="W229" s="7">
        <v>42123</v>
      </c>
      <c r="X229">
        <v>246</v>
      </c>
      <c r="Z229" s="7">
        <v>42082</v>
      </c>
      <c r="AA229" s="5" t="s">
        <v>10</v>
      </c>
      <c r="AB229">
        <v>33066.269999999997</v>
      </c>
      <c r="AC229">
        <v>20220</v>
      </c>
    </row>
    <row r="230" spans="1:29" x14ac:dyDescent="0.2">
      <c r="A230" s="2">
        <f t="shared" si="15"/>
        <v>504990926</v>
      </c>
      <c r="B230" s="9" t="str">
        <f t="shared" si="16"/>
        <v>MEDIDATA.NET,S.A.</v>
      </c>
      <c r="C230" s="10">
        <f t="shared" si="17"/>
        <v>4150</v>
      </c>
      <c r="D230" s="11" t="str">
        <f t="shared" si="18"/>
        <v>615</v>
      </c>
      <c r="E230" s="4">
        <f t="shared" si="19"/>
        <v>1337.28</v>
      </c>
      <c r="K230" t="s">
        <v>3</v>
      </c>
      <c r="L230">
        <v>504990926</v>
      </c>
      <c r="M230">
        <v>171</v>
      </c>
      <c r="N230" t="s">
        <v>402</v>
      </c>
      <c r="O230" t="s">
        <v>403</v>
      </c>
      <c r="P230">
        <v>4150</v>
      </c>
      <c r="Q230" s="5" t="s">
        <v>404</v>
      </c>
      <c r="R230" t="s">
        <v>158</v>
      </c>
      <c r="S230" t="s">
        <v>443</v>
      </c>
      <c r="T230">
        <v>2015</v>
      </c>
      <c r="U230" s="5" t="s">
        <v>564</v>
      </c>
      <c r="V230" s="7">
        <v>42186</v>
      </c>
      <c r="W230" s="7">
        <v>42186</v>
      </c>
      <c r="X230">
        <v>183</v>
      </c>
      <c r="Z230" s="7">
        <v>42220</v>
      </c>
      <c r="AA230" s="5" t="s">
        <v>10</v>
      </c>
      <c r="AB230">
        <v>1337.28</v>
      </c>
      <c r="AC230">
        <v>20220</v>
      </c>
    </row>
    <row r="231" spans="1:29" x14ac:dyDescent="0.2">
      <c r="A231" s="2">
        <f t="shared" si="15"/>
        <v>213874075</v>
      </c>
      <c r="B231" s="9" t="str">
        <f t="shared" si="16"/>
        <v>RUI JORGE LOPES MATALOTO</v>
      </c>
      <c r="C231" s="10">
        <f t="shared" si="17"/>
        <v>7170</v>
      </c>
      <c r="D231" s="11" t="str">
        <f t="shared" si="18"/>
        <v>063</v>
      </c>
      <c r="E231" s="4">
        <f t="shared" si="19"/>
        <v>500</v>
      </c>
      <c r="K231" t="s">
        <v>3</v>
      </c>
      <c r="L231">
        <v>213874075</v>
      </c>
      <c r="M231">
        <v>6271</v>
      </c>
      <c r="N231" t="s">
        <v>565</v>
      </c>
      <c r="O231" t="s">
        <v>566</v>
      </c>
      <c r="P231">
        <v>7170</v>
      </c>
      <c r="Q231" s="5" t="s">
        <v>567</v>
      </c>
      <c r="R231" t="s">
        <v>568</v>
      </c>
      <c r="S231" t="s">
        <v>569</v>
      </c>
      <c r="T231">
        <v>2015</v>
      </c>
      <c r="U231" s="5" t="s">
        <v>570</v>
      </c>
      <c r="V231" s="7">
        <v>42268</v>
      </c>
      <c r="W231" s="7">
        <v>42268</v>
      </c>
      <c r="X231">
        <v>101</v>
      </c>
      <c r="Z231" s="7">
        <v>42276</v>
      </c>
      <c r="AA231" s="5" t="s">
        <v>10</v>
      </c>
      <c r="AB231">
        <v>500</v>
      </c>
      <c r="AC231">
        <v>20220</v>
      </c>
    </row>
    <row r="232" spans="1:29" x14ac:dyDescent="0.2">
      <c r="A232" s="2">
        <f t="shared" si="15"/>
        <v>504990926</v>
      </c>
      <c r="B232" s="9" t="str">
        <f t="shared" si="16"/>
        <v>MEDIDATA.NET,S.A.</v>
      </c>
      <c r="C232" s="10">
        <f t="shared" si="17"/>
        <v>4150</v>
      </c>
      <c r="D232" s="11" t="str">
        <f t="shared" si="18"/>
        <v>615</v>
      </c>
      <c r="E232" s="4">
        <f t="shared" si="19"/>
        <v>1337.28</v>
      </c>
      <c r="K232" t="s">
        <v>3</v>
      </c>
      <c r="L232">
        <v>504990926</v>
      </c>
      <c r="M232">
        <v>171</v>
      </c>
      <c r="N232" t="s">
        <v>402</v>
      </c>
      <c r="O232" t="s">
        <v>403</v>
      </c>
      <c r="P232">
        <v>4150</v>
      </c>
      <c r="Q232" s="5" t="s">
        <v>404</v>
      </c>
      <c r="R232" t="s">
        <v>158</v>
      </c>
      <c r="S232" t="s">
        <v>443</v>
      </c>
      <c r="T232">
        <v>2015</v>
      </c>
      <c r="U232" s="5" t="s">
        <v>571</v>
      </c>
      <c r="V232" s="7">
        <v>42250</v>
      </c>
      <c r="W232" s="7">
        <v>42250</v>
      </c>
      <c r="X232">
        <v>119</v>
      </c>
      <c r="Z232" s="7">
        <v>42285</v>
      </c>
      <c r="AA232" s="5" t="s">
        <v>10</v>
      </c>
      <c r="AB232">
        <v>1337.28</v>
      </c>
      <c r="AC232">
        <v>20220</v>
      </c>
    </row>
    <row r="233" spans="1:29" x14ac:dyDescent="0.2">
      <c r="A233" s="2">
        <f t="shared" si="15"/>
        <v>506306143</v>
      </c>
      <c r="B233" s="9" t="str">
        <f t="shared" si="16"/>
        <v>ÁGUAS DO CENTRO ALENTEJO, S.A</v>
      </c>
      <c r="C233" s="10">
        <f t="shared" si="17"/>
        <v>7005</v>
      </c>
      <c r="D233" s="11" t="str">
        <f t="shared" si="18"/>
        <v>144</v>
      </c>
      <c r="E233" s="4">
        <f t="shared" si="19"/>
        <v>12348.44</v>
      </c>
      <c r="K233" t="s">
        <v>3</v>
      </c>
      <c r="L233">
        <v>506306143</v>
      </c>
      <c r="M233">
        <v>2336</v>
      </c>
      <c r="N233" t="s">
        <v>552</v>
      </c>
      <c r="O233" t="s">
        <v>553</v>
      </c>
      <c r="P233">
        <v>7005</v>
      </c>
      <c r="Q233" s="5" t="s">
        <v>554</v>
      </c>
      <c r="R233" t="s">
        <v>88</v>
      </c>
      <c r="S233" t="s">
        <v>558</v>
      </c>
      <c r="T233">
        <v>2015</v>
      </c>
      <c r="U233" s="5" t="s">
        <v>572</v>
      </c>
      <c r="V233" s="7">
        <v>42185</v>
      </c>
      <c r="W233" s="7">
        <v>42245</v>
      </c>
      <c r="X233">
        <v>124</v>
      </c>
      <c r="Z233" s="7">
        <v>42202</v>
      </c>
      <c r="AA233" s="5" t="s">
        <v>10</v>
      </c>
      <c r="AB233">
        <v>12348.44</v>
      </c>
      <c r="AC233">
        <v>20220</v>
      </c>
    </row>
    <row r="234" spans="1:29" x14ac:dyDescent="0.2">
      <c r="A234" s="2">
        <f t="shared" si="15"/>
        <v>504990926</v>
      </c>
      <c r="B234" s="9" t="str">
        <f t="shared" si="16"/>
        <v>MEDIDATA.NET,S.A.</v>
      </c>
      <c r="C234" s="10">
        <f t="shared" si="17"/>
        <v>4150</v>
      </c>
      <c r="D234" s="11" t="str">
        <f t="shared" si="18"/>
        <v>615</v>
      </c>
      <c r="E234" s="4">
        <f t="shared" si="19"/>
        <v>4011.84</v>
      </c>
      <c r="K234" t="s">
        <v>3</v>
      </c>
      <c r="L234">
        <v>504990926</v>
      </c>
      <c r="M234">
        <v>171</v>
      </c>
      <c r="N234" t="s">
        <v>402</v>
      </c>
      <c r="O234" t="s">
        <v>403</v>
      </c>
      <c r="P234">
        <v>4150</v>
      </c>
      <c r="Q234" s="5" t="s">
        <v>404</v>
      </c>
      <c r="R234" t="s">
        <v>158</v>
      </c>
      <c r="S234" t="s">
        <v>443</v>
      </c>
      <c r="T234">
        <v>2015</v>
      </c>
      <c r="U234" s="5" t="s">
        <v>573</v>
      </c>
      <c r="V234" s="7">
        <v>42096</v>
      </c>
      <c r="W234" s="7">
        <v>42186</v>
      </c>
      <c r="X234">
        <v>183</v>
      </c>
      <c r="Z234" s="7">
        <v>42130</v>
      </c>
      <c r="AA234" s="5" t="s">
        <v>10</v>
      </c>
      <c r="AB234">
        <v>4011.84</v>
      </c>
      <c r="AC234">
        <v>20220</v>
      </c>
    </row>
    <row r="235" spans="1:29" x14ac:dyDescent="0.2">
      <c r="A235" s="2">
        <f t="shared" si="15"/>
        <v>182910326</v>
      </c>
      <c r="B235" s="9" t="str">
        <f t="shared" si="16"/>
        <v>GASPAR JOAQUIM MAGARREIRO</v>
      </c>
      <c r="C235" s="10">
        <f t="shared" si="17"/>
        <v>7350</v>
      </c>
      <c r="D235" s="11" t="str">
        <f t="shared" si="18"/>
        <v>491</v>
      </c>
      <c r="E235" s="4">
        <f t="shared" si="19"/>
        <v>4182</v>
      </c>
      <c r="K235" t="s">
        <v>3</v>
      </c>
      <c r="L235">
        <v>182910326</v>
      </c>
      <c r="M235">
        <v>6002</v>
      </c>
      <c r="N235" t="s">
        <v>574</v>
      </c>
      <c r="O235" t="s">
        <v>575</v>
      </c>
      <c r="P235">
        <v>7350</v>
      </c>
      <c r="Q235" s="5" t="s">
        <v>576</v>
      </c>
      <c r="R235" t="s">
        <v>577</v>
      </c>
      <c r="S235" t="s">
        <v>578</v>
      </c>
      <c r="T235">
        <v>2013</v>
      </c>
      <c r="U235" s="5" t="s">
        <v>579</v>
      </c>
      <c r="V235" s="7">
        <v>41529</v>
      </c>
      <c r="W235" s="7">
        <v>41589</v>
      </c>
      <c r="X235">
        <v>780</v>
      </c>
      <c r="Z235" s="7">
        <v>41535</v>
      </c>
      <c r="AA235" s="5" t="s">
        <v>10</v>
      </c>
      <c r="AB235">
        <v>4182</v>
      </c>
      <c r="AC235">
        <v>2022501</v>
      </c>
    </row>
    <row r="236" spans="1:29" x14ac:dyDescent="0.2">
      <c r="A236" s="2">
        <f t="shared" si="15"/>
        <v>502302402</v>
      </c>
      <c r="B236" s="9" t="str">
        <f t="shared" si="16"/>
        <v>ASSOCIAÇÃO MUSICAL DE EVORA EBORAE MVSICA</v>
      </c>
      <c r="C236" s="10">
        <f t="shared" si="17"/>
        <v>7001</v>
      </c>
      <c r="D236" s="11" t="str">
        <f t="shared" si="18"/>
        <v>901</v>
      </c>
      <c r="E236" s="4">
        <f t="shared" si="19"/>
        <v>600</v>
      </c>
      <c r="K236" t="s">
        <v>3</v>
      </c>
      <c r="L236">
        <v>502302402</v>
      </c>
      <c r="M236">
        <v>5136</v>
      </c>
      <c r="N236" t="s">
        <v>580</v>
      </c>
      <c r="O236" t="s">
        <v>581</v>
      </c>
      <c r="P236">
        <v>7001</v>
      </c>
      <c r="Q236" s="5" t="s">
        <v>14</v>
      </c>
      <c r="R236" t="s">
        <v>88</v>
      </c>
      <c r="S236" t="s">
        <v>582</v>
      </c>
      <c r="T236">
        <v>2015</v>
      </c>
      <c r="U236" s="5" t="s">
        <v>583</v>
      </c>
      <c r="V236" s="7">
        <v>42206</v>
      </c>
      <c r="W236" s="7">
        <v>42206</v>
      </c>
      <c r="X236">
        <v>163</v>
      </c>
      <c r="Z236" s="7">
        <v>42209</v>
      </c>
      <c r="AA236" s="5" t="s">
        <v>125</v>
      </c>
      <c r="AB236">
        <v>600</v>
      </c>
      <c r="AC236">
        <v>2022501</v>
      </c>
    </row>
    <row r="237" spans="1:29" x14ac:dyDescent="0.2">
      <c r="A237" s="2">
        <f t="shared" si="15"/>
        <v>509192491</v>
      </c>
      <c r="B237" s="9" t="str">
        <f t="shared" si="16"/>
        <v>GEOGRAFIA DOS SONS-UNIPESSOAL LDª</v>
      </c>
      <c r="C237" s="10">
        <f t="shared" si="17"/>
        <v>7350</v>
      </c>
      <c r="D237" s="11" t="str">
        <f t="shared" si="18"/>
        <v>501</v>
      </c>
      <c r="E237" s="4">
        <f t="shared" si="19"/>
        <v>307.5</v>
      </c>
      <c r="K237" t="s">
        <v>3</v>
      </c>
      <c r="L237">
        <v>509192491</v>
      </c>
      <c r="M237">
        <v>4820</v>
      </c>
      <c r="N237" t="s">
        <v>584</v>
      </c>
      <c r="O237" t="s">
        <v>585</v>
      </c>
      <c r="P237">
        <v>7350</v>
      </c>
      <c r="Q237" s="5" t="s">
        <v>586</v>
      </c>
      <c r="R237" t="s">
        <v>587</v>
      </c>
      <c r="S237" t="s">
        <v>588</v>
      </c>
      <c r="T237">
        <v>2013</v>
      </c>
      <c r="U237" s="5" t="s">
        <v>589</v>
      </c>
      <c r="V237" s="7">
        <v>41411</v>
      </c>
      <c r="W237" s="7">
        <v>41441</v>
      </c>
      <c r="X237">
        <v>928</v>
      </c>
      <c r="Z237" s="7">
        <v>41423</v>
      </c>
      <c r="AA237" s="5" t="s">
        <v>10</v>
      </c>
      <c r="AB237">
        <v>307.5</v>
      </c>
      <c r="AC237">
        <v>2022501</v>
      </c>
    </row>
    <row r="238" spans="1:29" x14ac:dyDescent="0.2">
      <c r="A238" s="2">
        <f t="shared" si="15"/>
        <v>508277442</v>
      </c>
      <c r="B238" s="9" t="str">
        <f t="shared" si="16"/>
        <v>CR PRODUÇÕES - CIRCUITO RENOVADO PRODUÇÕES, LDA.</v>
      </c>
      <c r="C238" s="10">
        <f t="shared" si="17"/>
        <v>7350</v>
      </c>
      <c r="D238" s="11" t="str">
        <f t="shared" si="18"/>
        <v>501</v>
      </c>
      <c r="E238" s="4">
        <f t="shared" si="19"/>
        <v>1599</v>
      </c>
      <c r="K238" t="s">
        <v>3</v>
      </c>
      <c r="L238">
        <v>508277442</v>
      </c>
      <c r="M238">
        <v>4399</v>
      </c>
      <c r="N238" t="s">
        <v>590</v>
      </c>
      <c r="O238" t="s">
        <v>591</v>
      </c>
      <c r="P238">
        <v>7350</v>
      </c>
      <c r="Q238" s="5" t="s">
        <v>586</v>
      </c>
      <c r="R238" t="s">
        <v>587</v>
      </c>
      <c r="S238" t="s">
        <v>592</v>
      </c>
      <c r="T238">
        <v>2013</v>
      </c>
      <c r="U238" s="5" t="s">
        <v>593</v>
      </c>
      <c r="V238" s="7">
        <v>41524</v>
      </c>
      <c r="W238" s="7">
        <v>41554</v>
      </c>
      <c r="X238">
        <v>815</v>
      </c>
      <c r="Z238" s="7">
        <v>41536</v>
      </c>
      <c r="AA238" s="5" t="s">
        <v>125</v>
      </c>
      <c r="AB238">
        <v>1599</v>
      </c>
      <c r="AC238">
        <v>2022501</v>
      </c>
    </row>
    <row r="239" spans="1:29" x14ac:dyDescent="0.2">
      <c r="A239" s="2">
        <f t="shared" si="15"/>
        <v>158327730</v>
      </c>
      <c r="B239" s="9" t="str">
        <f t="shared" si="16"/>
        <v>MARIA VICENCIA VENTURA DE MATOS RIBEIRO</v>
      </c>
      <c r="C239" s="10">
        <f t="shared" si="17"/>
        <v>7250</v>
      </c>
      <c r="D239" s="11" t="str">
        <f t="shared" si="18"/>
        <v>000</v>
      </c>
      <c r="E239" s="4">
        <f t="shared" si="19"/>
        <v>507</v>
      </c>
      <c r="K239" t="s">
        <v>3</v>
      </c>
      <c r="L239">
        <v>158327730</v>
      </c>
      <c r="M239">
        <v>6463</v>
      </c>
      <c r="N239" t="s">
        <v>594</v>
      </c>
      <c r="O239" t="s">
        <v>595</v>
      </c>
      <c r="P239">
        <v>7250</v>
      </c>
      <c r="Q239" s="5" t="s">
        <v>99</v>
      </c>
      <c r="R239" t="s">
        <v>34</v>
      </c>
      <c r="S239" t="s">
        <v>596</v>
      </c>
      <c r="T239">
        <v>2015</v>
      </c>
      <c r="U239" s="5" t="s">
        <v>597</v>
      </c>
      <c r="V239" s="7">
        <v>42221</v>
      </c>
      <c r="W239" s="7">
        <v>42221</v>
      </c>
      <c r="X239">
        <v>148</v>
      </c>
      <c r="Z239" s="7">
        <v>42240</v>
      </c>
      <c r="AA239" s="5" t="s">
        <v>10</v>
      </c>
      <c r="AB239">
        <v>507</v>
      </c>
      <c r="AC239">
        <v>2022502</v>
      </c>
    </row>
    <row r="240" spans="1:29" x14ac:dyDescent="0.2">
      <c r="A240" s="2">
        <f t="shared" si="15"/>
        <v>154120430</v>
      </c>
      <c r="B240" s="9" t="str">
        <f t="shared" si="16"/>
        <v>JOÃO FRANCISCO PEGACHA CARREIRA</v>
      </c>
      <c r="C240" s="10">
        <f t="shared" si="17"/>
        <v>7250</v>
      </c>
      <c r="D240" s="11" t="str">
        <f t="shared" si="18"/>
        <v>125</v>
      </c>
      <c r="E240" s="4">
        <f t="shared" si="19"/>
        <v>1000</v>
      </c>
      <c r="K240" t="s">
        <v>3</v>
      </c>
      <c r="L240">
        <v>154120430</v>
      </c>
      <c r="M240">
        <v>5297</v>
      </c>
      <c r="N240" t="s">
        <v>598</v>
      </c>
      <c r="O240" t="s">
        <v>599</v>
      </c>
      <c r="P240">
        <v>7250</v>
      </c>
      <c r="Q240" s="5" t="s">
        <v>600</v>
      </c>
      <c r="R240" t="s">
        <v>34</v>
      </c>
      <c r="S240" t="s">
        <v>601</v>
      </c>
      <c r="T240">
        <v>2014</v>
      </c>
      <c r="U240" s="5" t="s">
        <v>602</v>
      </c>
      <c r="V240" s="7">
        <v>41830</v>
      </c>
      <c r="W240" s="7">
        <v>41860</v>
      </c>
      <c r="X240">
        <v>509</v>
      </c>
      <c r="Z240" s="7">
        <v>41835</v>
      </c>
      <c r="AA240" s="5" t="s">
        <v>10</v>
      </c>
      <c r="AB240">
        <v>1000</v>
      </c>
      <c r="AC240">
        <v>2022502</v>
      </c>
    </row>
    <row r="241" spans="1:29" x14ac:dyDescent="0.2">
      <c r="A241" s="2">
        <f t="shared" si="15"/>
        <v>154120430</v>
      </c>
      <c r="B241" s="9" t="str">
        <f t="shared" si="16"/>
        <v>JOÃO FRANCISCO PEGACHA CARREIRA</v>
      </c>
      <c r="C241" s="10">
        <f t="shared" si="17"/>
        <v>7250</v>
      </c>
      <c r="D241" s="11" t="str">
        <f t="shared" si="18"/>
        <v>125</v>
      </c>
      <c r="E241" s="4">
        <f t="shared" si="19"/>
        <v>240</v>
      </c>
      <c r="K241" t="s">
        <v>3</v>
      </c>
      <c r="L241">
        <v>154120430</v>
      </c>
      <c r="M241">
        <v>5297</v>
      </c>
      <c r="N241" t="s">
        <v>598</v>
      </c>
      <c r="O241" t="s">
        <v>599</v>
      </c>
      <c r="P241">
        <v>7250</v>
      </c>
      <c r="Q241" s="5" t="s">
        <v>600</v>
      </c>
      <c r="R241" t="s">
        <v>34</v>
      </c>
      <c r="S241" t="s">
        <v>603</v>
      </c>
      <c r="T241">
        <v>2015</v>
      </c>
      <c r="U241" s="5" t="s">
        <v>604</v>
      </c>
      <c r="V241" s="7">
        <v>42085</v>
      </c>
      <c r="W241" s="7">
        <v>42115</v>
      </c>
      <c r="X241">
        <v>254</v>
      </c>
      <c r="Z241" s="7">
        <v>42094</v>
      </c>
      <c r="AA241" s="5" t="s">
        <v>10</v>
      </c>
      <c r="AB241">
        <v>240</v>
      </c>
      <c r="AC241">
        <v>2022502</v>
      </c>
    </row>
    <row r="242" spans="1:29" x14ac:dyDescent="0.2">
      <c r="A242" s="2">
        <f t="shared" si="15"/>
        <v>504072811</v>
      </c>
      <c r="B242" s="9" t="str">
        <f t="shared" si="16"/>
        <v>ELEVATRANS</v>
      </c>
      <c r="C242" s="10">
        <f t="shared" si="17"/>
        <v>4470</v>
      </c>
      <c r="D242" s="11" t="str">
        <f t="shared" si="18"/>
        <v>828</v>
      </c>
      <c r="E242" s="4">
        <f t="shared" si="19"/>
        <v>414.26</v>
      </c>
      <c r="K242" t="s">
        <v>3</v>
      </c>
      <c r="L242">
        <v>504072811</v>
      </c>
      <c r="M242">
        <v>5357</v>
      </c>
      <c r="N242" t="s">
        <v>605</v>
      </c>
      <c r="O242" t="s">
        <v>606</v>
      </c>
      <c r="P242">
        <v>4470</v>
      </c>
      <c r="Q242" s="5" t="s">
        <v>607</v>
      </c>
      <c r="R242" t="s">
        <v>608</v>
      </c>
      <c r="S242" t="s">
        <v>609</v>
      </c>
      <c r="T242">
        <v>2015</v>
      </c>
      <c r="U242" s="5" t="s">
        <v>610</v>
      </c>
      <c r="V242" s="7">
        <v>42216</v>
      </c>
      <c r="W242" s="7">
        <v>42246</v>
      </c>
      <c r="X242">
        <v>123</v>
      </c>
      <c r="Z242" s="7">
        <v>42222</v>
      </c>
      <c r="AA242" s="5" t="s">
        <v>10</v>
      </c>
      <c r="AB242">
        <v>414.26</v>
      </c>
      <c r="AC242">
        <v>2022503</v>
      </c>
    </row>
    <row r="243" spans="1:29" x14ac:dyDescent="0.2">
      <c r="A243" s="2">
        <f t="shared" si="15"/>
        <v>509192491</v>
      </c>
      <c r="B243" s="9" t="str">
        <f t="shared" si="16"/>
        <v>GEOGRAFIA DOS SONS-UNIPESSOAL LDª</v>
      </c>
      <c r="C243" s="10">
        <f t="shared" si="17"/>
        <v>7350</v>
      </c>
      <c r="D243" s="11" t="str">
        <f t="shared" si="18"/>
        <v>501</v>
      </c>
      <c r="E243" s="4">
        <f t="shared" si="19"/>
        <v>1845</v>
      </c>
      <c r="K243" t="s">
        <v>3</v>
      </c>
      <c r="L243">
        <v>509192491</v>
      </c>
      <c r="M243">
        <v>4820</v>
      </c>
      <c r="N243" t="s">
        <v>584</v>
      </c>
      <c r="O243" t="s">
        <v>585</v>
      </c>
      <c r="P243">
        <v>7350</v>
      </c>
      <c r="Q243" s="5" t="s">
        <v>586</v>
      </c>
      <c r="R243" t="s">
        <v>587</v>
      </c>
      <c r="S243" t="s">
        <v>611</v>
      </c>
      <c r="T243">
        <v>2013</v>
      </c>
      <c r="U243" s="5" t="s">
        <v>612</v>
      </c>
      <c r="V243" s="7">
        <v>41440</v>
      </c>
      <c r="W243" s="7">
        <v>41470</v>
      </c>
      <c r="X243">
        <v>899</v>
      </c>
      <c r="Z243" s="7">
        <v>41463</v>
      </c>
      <c r="AA243" s="5" t="s">
        <v>10</v>
      </c>
      <c r="AB243">
        <v>1845</v>
      </c>
      <c r="AC243">
        <v>2022503</v>
      </c>
    </row>
    <row r="244" spans="1:29" x14ac:dyDescent="0.2">
      <c r="A244" s="2">
        <f t="shared" si="15"/>
        <v>504072811</v>
      </c>
      <c r="B244" s="9" t="str">
        <f t="shared" si="16"/>
        <v>ELEVATRANS</v>
      </c>
      <c r="C244" s="10">
        <f t="shared" si="17"/>
        <v>4470</v>
      </c>
      <c r="D244" s="11" t="str">
        <f t="shared" si="18"/>
        <v>828</v>
      </c>
      <c r="E244" s="4">
        <f t="shared" si="19"/>
        <v>414.26</v>
      </c>
      <c r="K244" t="s">
        <v>3</v>
      </c>
      <c r="L244">
        <v>504072811</v>
      </c>
      <c r="M244">
        <v>5357</v>
      </c>
      <c r="N244" t="s">
        <v>605</v>
      </c>
      <c r="O244" t="s">
        <v>606</v>
      </c>
      <c r="P244">
        <v>4470</v>
      </c>
      <c r="Q244" s="5" t="s">
        <v>607</v>
      </c>
      <c r="R244" t="s">
        <v>608</v>
      </c>
      <c r="S244" t="s">
        <v>609</v>
      </c>
      <c r="T244">
        <v>2015</v>
      </c>
      <c r="U244" s="5" t="s">
        <v>613</v>
      </c>
      <c r="V244" s="7">
        <v>42155</v>
      </c>
      <c r="W244" s="7">
        <v>42185</v>
      </c>
      <c r="X244">
        <v>184</v>
      </c>
      <c r="Z244" s="7">
        <v>42214</v>
      </c>
      <c r="AA244" s="5" t="s">
        <v>10</v>
      </c>
      <c r="AB244">
        <v>414.26</v>
      </c>
      <c r="AC244">
        <v>2022503</v>
      </c>
    </row>
    <row r="245" spans="1:29" x14ac:dyDescent="0.2">
      <c r="A245" s="2">
        <f t="shared" si="15"/>
        <v>507590198</v>
      </c>
      <c r="B245" s="9" t="str">
        <f t="shared" si="16"/>
        <v>THYSSENKRUPP ACESSIBILIDADES</v>
      </c>
      <c r="C245" s="10">
        <f t="shared" si="17"/>
        <v>2710</v>
      </c>
      <c r="D245" s="11" t="str">
        <f t="shared" si="18"/>
        <v>335</v>
      </c>
      <c r="E245" s="4">
        <f t="shared" si="19"/>
        <v>206.54</v>
      </c>
      <c r="K245" t="s">
        <v>3</v>
      </c>
      <c r="L245">
        <v>507590198</v>
      </c>
      <c r="M245">
        <v>4595</v>
      </c>
      <c r="N245" t="s">
        <v>614</v>
      </c>
      <c r="O245" t="s">
        <v>615</v>
      </c>
      <c r="P245">
        <v>2710</v>
      </c>
      <c r="Q245" s="5" t="s">
        <v>616</v>
      </c>
      <c r="R245" t="s">
        <v>617</v>
      </c>
      <c r="S245" t="s">
        <v>618</v>
      </c>
      <c r="T245">
        <v>2011</v>
      </c>
      <c r="U245" s="5" t="s">
        <v>619</v>
      </c>
      <c r="V245" s="7">
        <v>40721</v>
      </c>
      <c r="W245" s="7">
        <v>40721</v>
      </c>
      <c r="X245">
        <v>1648</v>
      </c>
      <c r="Z245" s="7">
        <v>40738</v>
      </c>
      <c r="AA245" s="5" t="s">
        <v>10</v>
      </c>
      <c r="AB245">
        <v>206.54</v>
      </c>
      <c r="AC245">
        <v>2022503</v>
      </c>
    </row>
    <row r="246" spans="1:29" x14ac:dyDescent="0.2">
      <c r="A246" s="2">
        <f t="shared" si="15"/>
        <v>504072811</v>
      </c>
      <c r="B246" s="9" t="str">
        <f t="shared" si="16"/>
        <v>ELEVATRANS</v>
      </c>
      <c r="C246" s="10">
        <f t="shared" si="17"/>
        <v>4470</v>
      </c>
      <c r="D246" s="11" t="str">
        <f t="shared" si="18"/>
        <v>828</v>
      </c>
      <c r="E246" s="4">
        <f t="shared" si="19"/>
        <v>414.26</v>
      </c>
      <c r="K246" t="s">
        <v>3</v>
      </c>
      <c r="L246">
        <v>504072811</v>
      </c>
      <c r="M246">
        <v>5357</v>
      </c>
      <c r="N246" t="s">
        <v>605</v>
      </c>
      <c r="O246" t="s">
        <v>606</v>
      </c>
      <c r="P246">
        <v>4470</v>
      </c>
      <c r="Q246" s="5" t="s">
        <v>607</v>
      </c>
      <c r="R246" t="s">
        <v>608</v>
      </c>
      <c r="S246" t="s">
        <v>609</v>
      </c>
      <c r="T246">
        <v>2015</v>
      </c>
      <c r="U246" s="5" t="s">
        <v>620</v>
      </c>
      <c r="V246" s="7">
        <v>42185</v>
      </c>
      <c r="W246" s="7">
        <v>42215</v>
      </c>
      <c r="X246">
        <v>154</v>
      </c>
      <c r="Z246" s="7">
        <v>42214</v>
      </c>
      <c r="AA246" s="5" t="s">
        <v>10</v>
      </c>
      <c r="AB246">
        <v>414.26</v>
      </c>
      <c r="AC246">
        <v>2022503</v>
      </c>
    </row>
    <row r="247" spans="1:29" x14ac:dyDescent="0.2">
      <c r="A247" s="2">
        <f t="shared" si="15"/>
        <v>182910326</v>
      </c>
      <c r="B247" s="9" t="str">
        <f t="shared" si="16"/>
        <v>GASPAR JOAQUIM MAGARREIRO</v>
      </c>
      <c r="C247" s="10">
        <f t="shared" si="17"/>
        <v>7350</v>
      </c>
      <c r="D247" s="11" t="str">
        <f t="shared" si="18"/>
        <v>491</v>
      </c>
      <c r="E247" s="4">
        <f t="shared" si="19"/>
        <v>1353</v>
      </c>
      <c r="K247" t="s">
        <v>3</v>
      </c>
      <c r="L247">
        <v>182910326</v>
      </c>
      <c r="M247">
        <v>6002</v>
      </c>
      <c r="N247" t="s">
        <v>574</v>
      </c>
      <c r="O247" t="s">
        <v>575</v>
      </c>
      <c r="P247">
        <v>7350</v>
      </c>
      <c r="Q247" s="5" t="s">
        <v>576</v>
      </c>
      <c r="R247" t="s">
        <v>577</v>
      </c>
      <c r="S247" t="s">
        <v>578</v>
      </c>
      <c r="T247">
        <v>2013</v>
      </c>
      <c r="U247" s="5" t="s">
        <v>579</v>
      </c>
      <c r="V247" s="7">
        <v>41529</v>
      </c>
      <c r="W247" s="7">
        <v>41589</v>
      </c>
      <c r="X247">
        <v>780</v>
      </c>
      <c r="Z247" s="7">
        <v>41535</v>
      </c>
      <c r="AA247" s="5" t="s">
        <v>10</v>
      </c>
      <c r="AB247">
        <v>1353</v>
      </c>
      <c r="AC247">
        <v>2022503</v>
      </c>
    </row>
    <row r="248" spans="1:29" x14ac:dyDescent="0.2">
      <c r="A248" s="2">
        <f t="shared" si="15"/>
        <v>504072811</v>
      </c>
      <c r="B248" s="9" t="str">
        <f t="shared" si="16"/>
        <v>ELEVATRANS</v>
      </c>
      <c r="C248" s="10">
        <f t="shared" si="17"/>
        <v>4470</v>
      </c>
      <c r="D248" s="11" t="str">
        <f t="shared" si="18"/>
        <v>828</v>
      </c>
      <c r="E248" s="4">
        <f t="shared" si="19"/>
        <v>414.26</v>
      </c>
      <c r="K248" t="s">
        <v>3</v>
      </c>
      <c r="L248">
        <v>504072811</v>
      </c>
      <c r="M248">
        <v>5357</v>
      </c>
      <c r="N248" t="s">
        <v>605</v>
      </c>
      <c r="O248" t="s">
        <v>606</v>
      </c>
      <c r="P248">
        <v>4470</v>
      </c>
      <c r="Q248" s="5" t="s">
        <v>607</v>
      </c>
      <c r="R248" t="s">
        <v>608</v>
      </c>
      <c r="S248" t="s">
        <v>609</v>
      </c>
      <c r="T248">
        <v>2015</v>
      </c>
      <c r="U248" s="5" t="s">
        <v>621</v>
      </c>
      <c r="V248" s="7">
        <v>42094</v>
      </c>
      <c r="W248" s="7">
        <v>42124</v>
      </c>
      <c r="X248">
        <v>245</v>
      </c>
      <c r="Z248" s="7">
        <v>42185</v>
      </c>
      <c r="AA248" s="5" t="s">
        <v>10</v>
      </c>
      <c r="AB248">
        <v>414.26</v>
      </c>
      <c r="AC248">
        <v>2022503</v>
      </c>
    </row>
    <row r="249" spans="1:29" x14ac:dyDescent="0.2">
      <c r="A249" s="2">
        <f t="shared" si="15"/>
        <v>508407095</v>
      </c>
      <c r="B249" s="9" t="str">
        <f t="shared" si="16"/>
        <v>INSYNCRO</v>
      </c>
      <c r="C249" s="10">
        <f t="shared" si="17"/>
        <v>4620</v>
      </c>
      <c r="D249" s="11" t="str">
        <f t="shared" si="18"/>
        <v>215</v>
      </c>
      <c r="E249" s="4">
        <f t="shared" si="19"/>
        <v>1672.8</v>
      </c>
      <c r="K249" t="s">
        <v>3</v>
      </c>
      <c r="L249">
        <v>508407095</v>
      </c>
      <c r="M249">
        <v>4695</v>
      </c>
      <c r="N249" t="s">
        <v>622</v>
      </c>
      <c r="O249" t="s">
        <v>623</v>
      </c>
      <c r="P249">
        <v>4620</v>
      </c>
      <c r="Q249" s="5" t="s">
        <v>624</v>
      </c>
      <c r="R249" t="s">
        <v>625</v>
      </c>
      <c r="S249" t="s">
        <v>626</v>
      </c>
      <c r="T249">
        <v>2011</v>
      </c>
      <c r="U249" s="5" t="s">
        <v>627</v>
      </c>
      <c r="V249" s="7">
        <v>40735</v>
      </c>
      <c r="W249" s="7">
        <v>40735</v>
      </c>
      <c r="X249">
        <v>1634</v>
      </c>
      <c r="Z249" s="7">
        <v>40767</v>
      </c>
      <c r="AA249" s="5" t="s">
        <v>125</v>
      </c>
      <c r="AB249">
        <v>1672.8</v>
      </c>
      <c r="AC249">
        <v>2022503</v>
      </c>
    </row>
    <row r="250" spans="1:29" x14ac:dyDescent="0.2">
      <c r="A250" s="2">
        <f t="shared" si="15"/>
        <v>504072811</v>
      </c>
      <c r="B250" s="9" t="str">
        <f t="shared" si="16"/>
        <v>ELEVATRANS</v>
      </c>
      <c r="C250" s="10">
        <f t="shared" si="17"/>
        <v>4470</v>
      </c>
      <c r="D250" s="11" t="str">
        <f t="shared" si="18"/>
        <v>828</v>
      </c>
      <c r="E250" s="4">
        <f t="shared" si="19"/>
        <v>414.26</v>
      </c>
      <c r="K250" t="s">
        <v>3</v>
      </c>
      <c r="L250">
        <v>504072811</v>
      </c>
      <c r="M250">
        <v>5357</v>
      </c>
      <c r="N250" t="s">
        <v>605</v>
      </c>
      <c r="O250" t="s">
        <v>606</v>
      </c>
      <c r="P250">
        <v>4470</v>
      </c>
      <c r="Q250" s="5" t="s">
        <v>607</v>
      </c>
      <c r="R250" t="s">
        <v>608</v>
      </c>
      <c r="S250" t="s">
        <v>609</v>
      </c>
      <c r="T250">
        <v>2015</v>
      </c>
      <c r="U250" s="5" t="s">
        <v>628</v>
      </c>
      <c r="V250" s="7">
        <v>42124</v>
      </c>
      <c r="W250" s="7">
        <v>42154</v>
      </c>
      <c r="X250">
        <v>215</v>
      </c>
      <c r="Z250" s="7">
        <v>42131</v>
      </c>
      <c r="AA250" s="5" t="s">
        <v>10</v>
      </c>
      <c r="AB250">
        <v>414.26</v>
      </c>
      <c r="AC250">
        <v>2022503</v>
      </c>
    </row>
    <row r="251" spans="1:29" x14ac:dyDescent="0.2">
      <c r="A251" s="2">
        <f t="shared" si="15"/>
        <v>502899972</v>
      </c>
      <c r="B251" s="9" t="str">
        <f t="shared" si="16"/>
        <v>REMSA - ALUGUER DE MÁQUINAS - SOC. UNIPESSOAL, LDA</v>
      </c>
      <c r="C251" s="10">
        <f t="shared" si="17"/>
        <v>2135</v>
      </c>
      <c r="D251" s="11" t="str">
        <f t="shared" si="18"/>
        <v>114</v>
      </c>
      <c r="E251" s="4">
        <f t="shared" si="19"/>
        <v>984</v>
      </c>
      <c r="K251" t="s">
        <v>3</v>
      </c>
      <c r="L251">
        <v>502899972</v>
      </c>
      <c r="M251">
        <v>4819</v>
      </c>
      <c r="N251" t="s">
        <v>629</v>
      </c>
      <c r="O251" t="s">
        <v>630</v>
      </c>
      <c r="P251">
        <v>2135</v>
      </c>
      <c r="Q251" s="5" t="s">
        <v>631</v>
      </c>
      <c r="R251" t="s">
        <v>632</v>
      </c>
      <c r="S251" t="s">
        <v>633</v>
      </c>
      <c r="T251">
        <v>2012</v>
      </c>
      <c r="U251" s="5" t="s">
        <v>634</v>
      </c>
      <c r="V251" s="7">
        <v>41243</v>
      </c>
      <c r="W251" s="7">
        <v>41273</v>
      </c>
      <c r="X251">
        <v>1096</v>
      </c>
      <c r="Z251" s="7">
        <v>41264</v>
      </c>
      <c r="AA251" s="5" t="s">
        <v>10</v>
      </c>
      <c r="AB251">
        <v>984</v>
      </c>
      <c r="AC251">
        <v>2022503</v>
      </c>
    </row>
    <row r="252" spans="1:29" x14ac:dyDescent="0.2">
      <c r="A252" s="2">
        <f t="shared" si="15"/>
        <v>502899972</v>
      </c>
      <c r="B252" s="9" t="str">
        <f t="shared" si="16"/>
        <v>REMSA - ALUGUER DE MÁQUINAS - SOC. UNIPESSOAL, LDA</v>
      </c>
      <c r="C252" s="10">
        <f t="shared" si="17"/>
        <v>2135</v>
      </c>
      <c r="D252" s="11" t="str">
        <f t="shared" si="18"/>
        <v>114</v>
      </c>
      <c r="E252" s="4">
        <f t="shared" si="19"/>
        <v>464.33</v>
      </c>
      <c r="K252" t="s">
        <v>3</v>
      </c>
      <c r="L252">
        <v>502899972</v>
      </c>
      <c r="M252">
        <v>4819</v>
      </c>
      <c r="N252" t="s">
        <v>629</v>
      </c>
      <c r="O252" t="s">
        <v>630</v>
      </c>
      <c r="P252">
        <v>2135</v>
      </c>
      <c r="Q252" s="5" t="s">
        <v>631</v>
      </c>
      <c r="R252" t="s">
        <v>632</v>
      </c>
      <c r="S252" t="s">
        <v>635</v>
      </c>
      <c r="T252">
        <v>2012</v>
      </c>
      <c r="U252" s="5" t="s">
        <v>636</v>
      </c>
      <c r="V252" s="7">
        <v>41121</v>
      </c>
      <c r="W252" s="7">
        <v>41151</v>
      </c>
      <c r="X252">
        <v>1218</v>
      </c>
      <c r="Z252" s="7">
        <v>41131</v>
      </c>
      <c r="AA252" s="5" t="s">
        <v>10</v>
      </c>
      <c r="AB252">
        <v>464.33</v>
      </c>
      <c r="AC252">
        <v>2022503</v>
      </c>
    </row>
    <row r="253" spans="1:29" x14ac:dyDescent="0.2">
      <c r="A253" s="2">
        <f t="shared" si="15"/>
        <v>502899972</v>
      </c>
      <c r="B253" s="9" t="str">
        <f t="shared" si="16"/>
        <v>REMSA - ALUGUER DE MÁQUINAS - SOC. UNIPESSOAL, LDA</v>
      </c>
      <c r="C253" s="10">
        <f t="shared" si="17"/>
        <v>2135</v>
      </c>
      <c r="D253" s="11" t="str">
        <f t="shared" si="18"/>
        <v>114</v>
      </c>
      <c r="E253" s="4">
        <f t="shared" si="19"/>
        <v>464.33</v>
      </c>
      <c r="K253" t="s">
        <v>3</v>
      </c>
      <c r="L253">
        <v>502899972</v>
      </c>
      <c r="M253">
        <v>4819</v>
      </c>
      <c r="N253" t="s">
        <v>629</v>
      </c>
      <c r="O253" t="s">
        <v>630</v>
      </c>
      <c r="P253">
        <v>2135</v>
      </c>
      <c r="Q253" s="5" t="s">
        <v>631</v>
      </c>
      <c r="R253" t="s">
        <v>632</v>
      </c>
      <c r="S253" t="s">
        <v>635</v>
      </c>
      <c r="T253">
        <v>2012</v>
      </c>
      <c r="U253" s="5" t="s">
        <v>637</v>
      </c>
      <c r="V253" s="7">
        <v>41060</v>
      </c>
      <c r="W253" s="7">
        <v>41090</v>
      </c>
      <c r="X253">
        <v>1279</v>
      </c>
      <c r="Z253" s="7">
        <v>41082</v>
      </c>
      <c r="AA253" s="5" t="s">
        <v>10</v>
      </c>
      <c r="AB253">
        <v>464.33</v>
      </c>
      <c r="AC253">
        <v>2022503</v>
      </c>
    </row>
    <row r="254" spans="1:29" x14ac:dyDescent="0.2">
      <c r="A254" s="2">
        <f t="shared" si="15"/>
        <v>502899972</v>
      </c>
      <c r="B254" s="9" t="str">
        <f t="shared" si="16"/>
        <v>REMSA - ALUGUER DE MÁQUINAS - SOC. UNIPESSOAL, LDA</v>
      </c>
      <c r="C254" s="10">
        <f t="shared" si="17"/>
        <v>2135</v>
      </c>
      <c r="D254" s="11" t="str">
        <f t="shared" si="18"/>
        <v>114</v>
      </c>
      <c r="E254" s="4">
        <f t="shared" si="19"/>
        <v>464.33</v>
      </c>
      <c r="K254" t="s">
        <v>3</v>
      </c>
      <c r="L254">
        <v>502899972</v>
      </c>
      <c r="M254">
        <v>4819</v>
      </c>
      <c r="N254" t="s">
        <v>629</v>
      </c>
      <c r="O254" t="s">
        <v>630</v>
      </c>
      <c r="P254">
        <v>2135</v>
      </c>
      <c r="Q254" s="5" t="s">
        <v>631</v>
      </c>
      <c r="R254" t="s">
        <v>632</v>
      </c>
      <c r="S254" t="s">
        <v>635</v>
      </c>
      <c r="T254">
        <v>2012</v>
      </c>
      <c r="U254" s="5" t="s">
        <v>638</v>
      </c>
      <c r="V254" s="7">
        <v>41029</v>
      </c>
      <c r="W254" s="7">
        <v>41059</v>
      </c>
      <c r="X254">
        <v>1310</v>
      </c>
      <c r="Z254" s="7">
        <v>41071</v>
      </c>
      <c r="AA254" s="5" t="s">
        <v>10</v>
      </c>
      <c r="AB254">
        <v>464.33</v>
      </c>
      <c r="AC254">
        <v>2022503</v>
      </c>
    </row>
    <row r="255" spans="1:29" x14ac:dyDescent="0.2">
      <c r="A255" s="2">
        <f t="shared" si="15"/>
        <v>502899972</v>
      </c>
      <c r="B255" s="9" t="str">
        <f t="shared" si="16"/>
        <v>REMSA - ALUGUER DE MÁQUINAS - SOC. UNIPESSOAL, LDA</v>
      </c>
      <c r="C255" s="10">
        <f t="shared" si="17"/>
        <v>2135</v>
      </c>
      <c r="D255" s="11" t="str">
        <f t="shared" si="18"/>
        <v>114</v>
      </c>
      <c r="E255" s="4">
        <f t="shared" si="19"/>
        <v>464.33</v>
      </c>
      <c r="K255" t="s">
        <v>3</v>
      </c>
      <c r="L255">
        <v>502899972</v>
      </c>
      <c r="M255">
        <v>4819</v>
      </c>
      <c r="N255" t="s">
        <v>629</v>
      </c>
      <c r="O255" t="s">
        <v>630</v>
      </c>
      <c r="P255">
        <v>2135</v>
      </c>
      <c r="Q255" s="5" t="s">
        <v>631</v>
      </c>
      <c r="R255" t="s">
        <v>632</v>
      </c>
      <c r="S255" t="s">
        <v>635</v>
      </c>
      <c r="T255">
        <v>2012</v>
      </c>
      <c r="U255" s="5" t="s">
        <v>639</v>
      </c>
      <c r="V255" s="7">
        <v>40999</v>
      </c>
      <c r="W255" s="7">
        <v>41029</v>
      </c>
      <c r="X255">
        <v>1340</v>
      </c>
      <c r="Z255" s="7">
        <v>41052</v>
      </c>
      <c r="AA255" s="5" t="s">
        <v>10</v>
      </c>
      <c r="AB255">
        <v>464.33</v>
      </c>
      <c r="AC255">
        <v>2022503</v>
      </c>
    </row>
    <row r="256" spans="1:29" x14ac:dyDescent="0.2">
      <c r="A256" s="2">
        <f t="shared" si="15"/>
        <v>502899972</v>
      </c>
      <c r="B256" s="9" t="str">
        <f t="shared" si="16"/>
        <v>REMSA - ALUGUER DE MÁQUINAS - SOC. UNIPESSOAL, LDA</v>
      </c>
      <c r="C256" s="10">
        <f t="shared" si="17"/>
        <v>2135</v>
      </c>
      <c r="D256" s="11" t="str">
        <f t="shared" si="18"/>
        <v>114</v>
      </c>
      <c r="E256" s="4">
        <f t="shared" si="19"/>
        <v>464.33</v>
      </c>
      <c r="K256" t="s">
        <v>3</v>
      </c>
      <c r="L256">
        <v>502899972</v>
      </c>
      <c r="M256">
        <v>4819</v>
      </c>
      <c r="N256" t="s">
        <v>629</v>
      </c>
      <c r="O256" t="s">
        <v>630</v>
      </c>
      <c r="P256">
        <v>2135</v>
      </c>
      <c r="Q256" s="5" t="s">
        <v>631</v>
      </c>
      <c r="R256" t="s">
        <v>632</v>
      </c>
      <c r="S256" t="s">
        <v>635</v>
      </c>
      <c r="T256">
        <v>2012</v>
      </c>
      <c r="U256" s="5" t="s">
        <v>640</v>
      </c>
      <c r="V256" s="7">
        <v>41090</v>
      </c>
      <c r="W256" s="7">
        <v>41120</v>
      </c>
      <c r="X256">
        <v>1249</v>
      </c>
      <c r="Z256" s="7">
        <v>41106</v>
      </c>
      <c r="AA256" s="5" t="s">
        <v>10</v>
      </c>
      <c r="AB256">
        <v>464.33</v>
      </c>
      <c r="AC256">
        <v>2022503</v>
      </c>
    </row>
    <row r="257" spans="1:29" x14ac:dyDescent="0.2">
      <c r="A257" s="2">
        <f t="shared" si="15"/>
        <v>508259509</v>
      </c>
      <c r="B257" s="9" t="str">
        <f t="shared" si="16"/>
        <v>GRENKE, RENTING S.A.</v>
      </c>
      <c r="C257" s="10">
        <f t="shared" si="17"/>
        <v>1998</v>
      </c>
      <c r="D257" s="11" t="str">
        <f t="shared" si="18"/>
        <v>026</v>
      </c>
      <c r="E257" s="4">
        <f t="shared" si="19"/>
        <v>2628.72</v>
      </c>
      <c r="K257" t="s">
        <v>3</v>
      </c>
      <c r="L257">
        <v>508259509</v>
      </c>
      <c r="M257">
        <v>4863</v>
      </c>
      <c r="N257" t="s">
        <v>641</v>
      </c>
      <c r="O257" t="s">
        <v>642</v>
      </c>
      <c r="P257">
        <v>1998</v>
      </c>
      <c r="Q257" s="5" t="s">
        <v>643</v>
      </c>
      <c r="R257" t="s">
        <v>40</v>
      </c>
      <c r="S257" t="s">
        <v>644</v>
      </c>
      <c r="T257">
        <v>2015</v>
      </c>
      <c r="U257" s="5" t="s">
        <v>645</v>
      </c>
      <c r="V257" s="7">
        <v>41253</v>
      </c>
      <c r="W257" s="7">
        <v>41283</v>
      </c>
      <c r="X257">
        <v>1086</v>
      </c>
      <c r="Z257" s="7">
        <v>42367</v>
      </c>
      <c r="AA257" s="5" t="s">
        <v>10</v>
      </c>
      <c r="AB257">
        <v>2628.72</v>
      </c>
      <c r="AC257">
        <v>2022503</v>
      </c>
    </row>
    <row r="258" spans="1:29" x14ac:dyDescent="0.2">
      <c r="A258" s="2">
        <f t="shared" si="15"/>
        <v>508852838</v>
      </c>
      <c r="B258" s="9" t="str">
        <f t="shared" si="16"/>
        <v>UKBAR FILMES-PROD LONG CURTAS METRAGENS</v>
      </c>
      <c r="C258" s="10">
        <f t="shared" si="17"/>
        <v>1150</v>
      </c>
      <c r="D258" s="11" t="str">
        <f t="shared" si="18"/>
        <v>226</v>
      </c>
      <c r="E258" s="4">
        <f t="shared" si="19"/>
        <v>153.75</v>
      </c>
      <c r="K258" t="s">
        <v>3</v>
      </c>
      <c r="L258">
        <v>508852838</v>
      </c>
      <c r="M258">
        <v>5321</v>
      </c>
      <c r="N258" t="s">
        <v>646</v>
      </c>
      <c r="O258" t="s">
        <v>647</v>
      </c>
      <c r="P258">
        <v>1150</v>
      </c>
      <c r="Q258" s="5" t="s">
        <v>648</v>
      </c>
      <c r="R258" t="s">
        <v>40</v>
      </c>
      <c r="S258" t="s">
        <v>649</v>
      </c>
      <c r="T258">
        <v>2014</v>
      </c>
      <c r="U258" s="5" t="s">
        <v>650</v>
      </c>
      <c r="V258" s="7">
        <v>41670</v>
      </c>
      <c r="W258" s="7">
        <v>41670</v>
      </c>
      <c r="X258">
        <v>699</v>
      </c>
      <c r="Z258" s="7">
        <v>41682</v>
      </c>
      <c r="AA258" s="5" t="s">
        <v>125</v>
      </c>
      <c r="AB258">
        <v>153.75</v>
      </c>
      <c r="AC258">
        <v>2022503</v>
      </c>
    </row>
    <row r="259" spans="1:29" x14ac:dyDescent="0.2">
      <c r="A259" s="2" t="str">
        <f t="shared" si="15"/>
        <v/>
      </c>
      <c r="B259" s="9" t="str">
        <f t="shared" si="16"/>
        <v>PALOMA LUNA CRESPO</v>
      </c>
      <c r="C259" s="10">
        <f t="shared" si="17"/>
        <v>2832</v>
      </c>
      <c r="D259" s="11" t="str">
        <f t="shared" si="18"/>
        <v>000</v>
      </c>
      <c r="E259" s="4">
        <f t="shared" si="19"/>
        <v>363</v>
      </c>
      <c r="M259">
        <v>6460</v>
      </c>
      <c r="N259" t="s">
        <v>651</v>
      </c>
      <c r="O259" t="s">
        <v>652</v>
      </c>
      <c r="P259">
        <v>2832</v>
      </c>
      <c r="Q259" s="5" t="s">
        <v>99</v>
      </c>
      <c r="R259" t="s">
        <v>653</v>
      </c>
      <c r="S259" t="s">
        <v>654</v>
      </c>
      <c r="T259">
        <v>2015</v>
      </c>
      <c r="U259" s="5" t="s">
        <v>655</v>
      </c>
      <c r="V259" s="7">
        <v>42204</v>
      </c>
      <c r="W259" s="7">
        <v>42234</v>
      </c>
      <c r="X259">
        <v>135</v>
      </c>
      <c r="Z259" s="7">
        <v>42216</v>
      </c>
      <c r="AA259" s="5" t="s">
        <v>125</v>
      </c>
      <c r="AB259">
        <v>363</v>
      </c>
      <c r="AC259">
        <v>2022509</v>
      </c>
    </row>
    <row r="260" spans="1:29" x14ac:dyDescent="0.2">
      <c r="A260" s="2">
        <f t="shared" si="15"/>
        <v>218795114</v>
      </c>
      <c r="B260" s="9" t="str">
        <f t="shared" si="16"/>
        <v>ZÉLIA RUTE COELHO SANTOS</v>
      </c>
      <c r="C260" s="10">
        <f t="shared" si="17"/>
        <v>7250</v>
      </c>
      <c r="D260" s="11" t="str">
        <f t="shared" si="18"/>
        <v>000</v>
      </c>
      <c r="E260" s="4">
        <f t="shared" si="19"/>
        <v>325</v>
      </c>
      <c r="K260" t="s">
        <v>447</v>
      </c>
      <c r="L260">
        <v>218795114</v>
      </c>
      <c r="M260">
        <v>1902</v>
      </c>
      <c r="N260" t="s">
        <v>656</v>
      </c>
      <c r="O260" t="s">
        <v>657</v>
      </c>
      <c r="P260">
        <v>7250</v>
      </c>
      <c r="Q260" s="5" t="s">
        <v>99</v>
      </c>
      <c r="R260" t="s">
        <v>34</v>
      </c>
      <c r="S260" t="s">
        <v>658</v>
      </c>
      <c r="T260">
        <v>2015</v>
      </c>
      <c r="U260" s="5" t="s">
        <v>659</v>
      </c>
      <c r="V260" s="7">
        <v>42203</v>
      </c>
      <c r="W260" s="7">
        <v>42233</v>
      </c>
      <c r="X260">
        <v>136</v>
      </c>
      <c r="Z260" s="7">
        <v>42213</v>
      </c>
      <c r="AA260" s="5" t="s">
        <v>125</v>
      </c>
      <c r="AB260">
        <v>325</v>
      </c>
      <c r="AC260">
        <v>2022509</v>
      </c>
    </row>
    <row r="261" spans="1:29" x14ac:dyDescent="0.2">
      <c r="A261" s="2">
        <f t="shared" si="15"/>
        <v>508817897</v>
      </c>
      <c r="B261" s="9" t="str">
        <f t="shared" si="16"/>
        <v>TURISMO DO ALENTEJO, E.R.T.</v>
      </c>
      <c r="C261" s="10">
        <f t="shared" si="17"/>
        <v>7800</v>
      </c>
      <c r="D261" s="11" t="str">
        <f t="shared" si="18"/>
        <v>427</v>
      </c>
      <c r="E261" s="4">
        <f t="shared" si="19"/>
        <v>1450</v>
      </c>
      <c r="K261" t="s">
        <v>3</v>
      </c>
      <c r="L261">
        <v>508817897</v>
      </c>
      <c r="M261">
        <v>5228</v>
      </c>
      <c r="N261" t="s">
        <v>660</v>
      </c>
      <c r="O261" t="s">
        <v>661</v>
      </c>
      <c r="P261">
        <v>7800</v>
      </c>
      <c r="Q261" s="5" t="s">
        <v>662</v>
      </c>
      <c r="R261" t="s">
        <v>57</v>
      </c>
      <c r="S261" t="s">
        <v>663</v>
      </c>
      <c r="T261">
        <v>2014</v>
      </c>
      <c r="U261" s="5" t="s">
        <v>664</v>
      </c>
      <c r="V261" s="7">
        <v>41697</v>
      </c>
      <c r="W261" s="7">
        <v>41697</v>
      </c>
      <c r="X261">
        <v>672</v>
      </c>
      <c r="Z261" s="7">
        <v>41705</v>
      </c>
      <c r="AA261" s="5" t="s">
        <v>125</v>
      </c>
      <c r="AB261">
        <v>1450</v>
      </c>
      <c r="AC261">
        <v>2022509</v>
      </c>
    </row>
    <row r="262" spans="1:29" x14ac:dyDescent="0.2">
      <c r="A262" s="2">
        <f t="shared" si="15"/>
        <v>501096663</v>
      </c>
      <c r="B262" s="9" t="str">
        <f t="shared" si="16"/>
        <v>TRACTOMOZ - TRACT.M.A.ESTREMOS, SA</v>
      </c>
      <c r="C262" s="10">
        <f t="shared" si="17"/>
        <v>7101</v>
      </c>
      <c r="D262" s="11" t="str">
        <f t="shared" si="18"/>
        <v>909</v>
      </c>
      <c r="E262" s="4">
        <f t="shared" si="19"/>
        <v>1418.64</v>
      </c>
      <c r="K262" t="s">
        <v>3</v>
      </c>
      <c r="L262">
        <v>501096663</v>
      </c>
      <c r="M262">
        <v>2920</v>
      </c>
      <c r="N262" t="s">
        <v>295</v>
      </c>
      <c r="O262" t="s">
        <v>296</v>
      </c>
      <c r="P262">
        <v>7101</v>
      </c>
      <c r="Q262" s="5" t="s">
        <v>181</v>
      </c>
      <c r="R262" t="s">
        <v>182</v>
      </c>
      <c r="S262" t="s">
        <v>665</v>
      </c>
      <c r="T262">
        <v>2014</v>
      </c>
      <c r="U262" s="5" t="s">
        <v>666</v>
      </c>
      <c r="V262" s="7">
        <v>41831</v>
      </c>
      <c r="W262" s="7">
        <v>41831</v>
      </c>
      <c r="X262">
        <v>538</v>
      </c>
      <c r="Z262" s="7">
        <v>41850</v>
      </c>
      <c r="AA262" s="5" t="s">
        <v>125</v>
      </c>
      <c r="AB262">
        <v>1418.64</v>
      </c>
      <c r="AC262">
        <v>2022509</v>
      </c>
    </row>
    <row r="263" spans="1:29" x14ac:dyDescent="0.2">
      <c r="A263" s="2">
        <f t="shared" si="15"/>
        <v>500257841</v>
      </c>
      <c r="B263" s="9" t="str">
        <f t="shared" si="16"/>
        <v>SOCIEDADE PORTUGUESA DE AUTORES</v>
      </c>
      <c r="C263" s="10">
        <f t="shared" si="17"/>
        <v>1069</v>
      </c>
      <c r="D263" s="11" t="str">
        <f t="shared" si="18"/>
        <v>153</v>
      </c>
      <c r="E263" s="4">
        <f t="shared" si="19"/>
        <v>223.2</v>
      </c>
      <c r="K263" t="s">
        <v>3</v>
      </c>
      <c r="L263">
        <v>500257841</v>
      </c>
      <c r="M263">
        <v>122</v>
      </c>
      <c r="N263" t="s">
        <v>667</v>
      </c>
      <c r="O263" t="s">
        <v>668</v>
      </c>
      <c r="P263">
        <v>1069</v>
      </c>
      <c r="Q263" s="5" t="s">
        <v>669</v>
      </c>
      <c r="R263" t="s">
        <v>40</v>
      </c>
      <c r="S263" t="s">
        <v>670</v>
      </c>
      <c r="T263">
        <v>2014</v>
      </c>
      <c r="U263" s="5" t="s">
        <v>671</v>
      </c>
      <c r="V263" s="7">
        <v>41976</v>
      </c>
      <c r="W263" s="7">
        <v>41991</v>
      </c>
      <c r="X263">
        <v>378</v>
      </c>
      <c r="Z263" s="7">
        <v>42003</v>
      </c>
      <c r="AA263" s="5" t="s">
        <v>10</v>
      </c>
      <c r="AB263">
        <v>223.2</v>
      </c>
      <c r="AC263">
        <v>2022509</v>
      </c>
    </row>
    <row r="264" spans="1:29" x14ac:dyDescent="0.2">
      <c r="A264" s="2">
        <f t="shared" si="15"/>
        <v>502823771</v>
      </c>
      <c r="B264" s="9" t="str">
        <f t="shared" si="16"/>
        <v>M.IGLESIAS L.DA FABRICO E MONTAGEM DE SINALIZAÇÃO RODOVIARIA IMPORT. E EXPORT.</v>
      </c>
      <c r="C264" s="10">
        <f t="shared" si="17"/>
        <v>2785</v>
      </c>
      <c r="D264" s="11" t="str">
        <f t="shared" si="18"/>
        <v>591</v>
      </c>
      <c r="E264" s="4">
        <f t="shared" si="19"/>
        <v>18.45</v>
      </c>
      <c r="K264" t="s">
        <v>3</v>
      </c>
      <c r="L264">
        <v>502823771</v>
      </c>
      <c r="M264">
        <v>1684</v>
      </c>
      <c r="N264" t="s">
        <v>204</v>
      </c>
      <c r="O264" t="s">
        <v>205</v>
      </c>
      <c r="P264">
        <v>2785</v>
      </c>
      <c r="Q264" s="5" t="s">
        <v>206</v>
      </c>
      <c r="R264" t="s">
        <v>207</v>
      </c>
      <c r="S264" t="s">
        <v>672</v>
      </c>
      <c r="T264">
        <v>2015</v>
      </c>
      <c r="U264" s="5" t="s">
        <v>673</v>
      </c>
      <c r="V264" s="7">
        <v>42170</v>
      </c>
      <c r="W264" s="7">
        <v>42200</v>
      </c>
      <c r="X264">
        <v>169</v>
      </c>
      <c r="Z264" s="7">
        <v>42181</v>
      </c>
      <c r="AA264" s="5" t="s">
        <v>125</v>
      </c>
      <c r="AB264">
        <v>18.45</v>
      </c>
      <c r="AC264">
        <v>2022509</v>
      </c>
    </row>
    <row r="265" spans="1:29" x14ac:dyDescent="0.2">
      <c r="A265" s="2">
        <f t="shared" si="15"/>
        <v>500257841</v>
      </c>
      <c r="B265" s="9" t="str">
        <f t="shared" si="16"/>
        <v>SOCIEDADE PORTUGUESA DE AUTORES</v>
      </c>
      <c r="C265" s="10">
        <f t="shared" si="17"/>
        <v>1069</v>
      </c>
      <c r="D265" s="11" t="str">
        <f t="shared" si="18"/>
        <v>153</v>
      </c>
      <c r="E265" s="4">
        <f t="shared" si="19"/>
        <v>405</v>
      </c>
      <c r="K265" t="s">
        <v>3</v>
      </c>
      <c r="L265">
        <v>500257841</v>
      </c>
      <c r="M265">
        <v>122</v>
      </c>
      <c r="N265" t="s">
        <v>667</v>
      </c>
      <c r="O265" t="s">
        <v>668</v>
      </c>
      <c r="P265">
        <v>1069</v>
      </c>
      <c r="Q265" s="5" t="s">
        <v>669</v>
      </c>
      <c r="R265" t="s">
        <v>40</v>
      </c>
      <c r="S265" t="s">
        <v>674</v>
      </c>
      <c r="T265">
        <v>2014</v>
      </c>
      <c r="U265" s="5" t="s">
        <v>675</v>
      </c>
      <c r="V265" s="7">
        <v>41964</v>
      </c>
      <c r="W265" s="7">
        <v>41979</v>
      </c>
      <c r="X265">
        <v>390</v>
      </c>
      <c r="Z265" s="7">
        <v>42003</v>
      </c>
      <c r="AA265" s="5" t="s">
        <v>10</v>
      </c>
      <c r="AB265">
        <v>405</v>
      </c>
      <c r="AC265">
        <v>2022509</v>
      </c>
    </row>
    <row r="266" spans="1:29" x14ac:dyDescent="0.2">
      <c r="A266" s="2">
        <f t="shared" si="15"/>
        <v>500257841</v>
      </c>
      <c r="B266" s="9" t="str">
        <f t="shared" si="16"/>
        <v>SOCIEDADE PORTUGUESA DE AUTORES</v>
      </c>
      <c r="C266" s="10">
        <f t="shared" si="17"/>
        <v>1069</v>
      </c>
      <c r="D266" s="11" t="str">
        <f t="shared" si="18"/>
        <v>153</v>
      </c>
      <c r="E266" s="4">
        <f t="shared" si="19"/>
        <v>135</v>
      </c>
      <c r="K266" t="s">
        <v>3</v>
      </c>
      <c r="L266">
        <v>500257841</v>
      </c>
      <c r="M266">
        <v>122</v>
      </c>
      <c r="N266" t="s">
        <v>667</v>
      </c>
      <c r="O266" t="s">
        <v>668</v>
      </c>
      <c r="P266">
        <v>1069</v>
      </c>
      <c r="Q266" s="5" t="s">
        <v>669</v>
      </c>
      <c r="R266" t="s">
        <v>40</v>
      </c>
      <c r="S266" t="s">
        <v>674</v>
      </c>
      <c r="T266">
        <v>2014</v>
      </c>
      <c r="U266" s="5" t="s">
        <v>676</v>
      </c>
      <c r="V266" s="7">
        <v>41964</v>
      </c>
      <c r="W266" s="7">
        <v>41979</v>
      </c>
      <c r="X266">
        <v>390</v>
      </c>
      <c r="Z266" s="7">
        <v>42003</v>
      </c>
      <c r="AA266" s="5" t="s">
        <v>10</v>
      </c>
      <c r="AB266">
        <v>135</v>
      </c>
      <c r="AC266">
        <v>2022509</v>
      </c>
    </row>
    <row r="267" spans="1:29" x14ac:dyDescent="0.2">
      <c r="A267" s="2">
        <f t="shared" ref="A267:A330" si="20">IF(L267&lt;&gt;"",L267,"")</f>
        <v>500257841</v>
      </c>
      <c r="B267" s="9" t="str">
        <f t="shared" ref="B267:B330" si="21">IF(N267&lt;&gt;"",N267,"")</f>
        <v>SOCIEDADE PORTUGUESA DE AUTORES</v>
      </c>
      <c r="C267" s="10">
        <f t="shared" ref="C267:C330" si="22">IF(P267&lt;&gt;"",P267,"")</f>
        <v>1069</v>
      </c>
      <c r="D267" s="11" t="str">
        <f t="shared" ref="D267:D330" si="23">IF(Q267&lt;&gt;"",Q267,"")</f>
        <v>153</v>
      </c>
      <c r="E267" s="4">
        <f t="shared" si="19"/>
        <v>126</v>
      </c>
      <c r="K267" t="s">
        <v>3</v>
      </c>
      <c r="L267">
        <v>500257841</v>
      </c>
      <c r="M267">
        <v>122</v>
      </c>
      <c r="N267" t="s">
        <v>667</v>
      </c>
      <c r="O267" t="s">
        <v>668</v>
      </c>
      <c r="P267">
        <v>1069</v>
      </c>
      <c r="Q267" s="5" t="s">
        <v>669</v>
      </c>
      <c r="R267" t="s">
        <v>40</v>
      </c>
      <c r="S267" t="s">
        <v>674</v>
      </c>
      <c r="T267">
        <v>2014</v>
      </c>
      <c r="U267" s="5" t="s">
        <v>677</v>
      </c>
      <c r="V267" s="7">
        <v>41964</v>
      </c>
      <c r="W267" s="7">
        <v>41979</v>
      </c>
      <c r="X267">
        <v>390</v>
      </c>
      <c r="Z267" s="7">
        <v>42003</v>
      </c>
      <c r="AA267" s="5" t="s">
        <v>10</v>
      </c>
      <c r="AB267">
        <v>126</v>
      </c>
      <c r="AC267">
        <v>2022509</v>
      </c>
    </row>
    <row r="268" spans="1:29" x14ac:dyDescent="0.2">
      <c r="A268" s="2">
        <f t="shared" si="20"/>
        <v>500257841</v>
      </c>
      <c r="B268" s="9" t="str">
        <f t="shared" si="21"/>
        <v>SOCIEDADE PORTUGUESA DE AUTORES</v>
      </c>
      <c r="C268" s="10">
        <f t="shared" si="22"/>
        <v>1069</v>
      </c>
      <c r="D268" s="11" t="str">
        <f t="shared" si="23"/>
        <v>153</v>
      </c>
      <c r="E268" s="4">
        <f t="shared" ref="E268:E331" si="24">IF(AB268&lt;&gt;"",AB268,"")</f>
        <v>302.39999999999998</v>
      </c>
      <c r="K268" t="s">
        <v>3</v>
      </c>
      <c r="L268">
        <v>500257841</v>
      </c>
      <c r="M268">
        <v>122</v>
      </c>
      <c r="N268" t="s">
        <v>667</v>
      </c>
      <c r="O268" t="s">
        <v>668</v>
      </c>
      <c r="P268">
        <v>1069</v>
      </c>
      <c r="Q268" s="5" t="s">
        <v>669</v>
      </c>
      <c r="R268" t="s">
        <v>40</v>
      </c>
      <c r="S268" t="s">
        <v>674</v>
      </c>
      <c r="T268">
        <v>2014</v>
      </c>
      <c r="U268" s="5" t="s">
        <v>678</v>
      </c>
      <c r="V268" s="7">
        <v>41964</v>
      </c>
      <c r="W268" s="7">
        <v>41979</v>
      </c>
      <c r="X268">
        <v>390</v>
      </c>
      <c r="Z268" s="7">
        <v>42003</v>
      </c>
      <c r="AA268" s="5" t="s">
        <v>10</v>
      </c>
      <c r="AB268">
        <v>302.39999999999998</v>
      </c>
      <c r="AC268">
        <v>2022509</v>
      </c>
    </row>
    <row r="269" spans="1:29" x14ac:dyDescent="0.2">
      <c r="A269" s="2">
        <f t="shared" si="20"/>
        <v>500257841</v>
      </c>
      <c r="B269" s="9" t="str">
        <f t="shared" si="21"/>
        <v>SOCIEDADE PORTUGUESA DE AUTORES</v>
      </c>
      <c r="C269" s="10">
        <f t="shared" si="22"/>
        <v>1069</v>
      </c>
      <c r="D269" s="11" t="str">
        <f t="shared" si="23"/>
        <v>153</v>
      </c>
      <c r="E269" s="4">
        <f t="shared" si="24"/>
        <v>230.4</v>
      </c>
      <c r="K269" t="s">
        <v>3</v>
      </c>
      <c r="L269">
        <v>500257841</v>
      </c>
      <c r="M269">
        <v>122</v>
      </c>
      <c r="N269" t="s">
        <v>667</v>
      </c>
      <c r="O269" t="s">
        <v>668</v>
      </c>
      <c r="P269">
        <v>1069</v>
      </c>
      <c r="Q269" s="5" t="s">
        <v>669</v>
      </c>
      <c r="R269" t="s">
        <v>40</v>
      </c>
      <c r="S269" t="s">
        <v>674</v>
      </c>
      <c r="T269">
        <v>2014</v>
      </c>
      <c r="U269" s="5" t="s">
        <v>679</v>
      </c>
      <c r="V269" s="7">
        <v>41964</v>
      </c>
      <c r="W269" s="7">
        <v>41979</v>
      </c>
      <c r="X269">
        <v>390</v>
      </c>
      <c r="Z269" s="7">
        <v>42003</v>
      </c>
      <c r="AA269" s="5" t="s">
        <v>10</v>
      </c>
      <c r="AB269">
        <v>230.4</v>
      </c>
      <c r="AC269">
        <v>2022509</v>
      </c>
    </row>
    <row r="270" spans="1:29" x14ac:dyDescent="0.2">
      <c r="A270" s="2">
        <f t="shared" si="20"/>
        <v>501135022</v>
      </c>
      <c r="B270" s="9" t="str">
        <f t="shared" si="21"/>
        <v>MOTOREX</v>
      </c>
      <c r="C270" s="10">
        <f t="shared" si="22"/>
        <v>7000</v>
      </c>
      <c r="D270" s="11" t="str">
        <f t="shared" si="23"/>
        <v>171</v>
      </c>
      <c r="E270" s="4">
        <f t="shared" si="24"/>
        <v>490.41</v>
      </c>
      <c r="K270" t="s">
        <v>3</v>
      </c>
      <c r="L270">
        <v>501135022</v>
      </c>
      <c r="M270">
        <v>1687</v>
      </c>
      <c r="N270" t="s">
        <v>304</v>
      </c>
      <c r="O270" t="s">
        <v>305</v>
      </c>
      <c r="P270">
        <v>7000</v>
      </c>
      <c r="Q270" s="5" t="s">
        <v>87</v>
      </c>
      <c r="R270" t="s">
        <v>88</v>
      </c>
      <c r="S270" t="s">
        <v>680</v>
      </c>
      <c r="T270">
        <v>2015</v>
      </c>
      <c r="U270" s="5" t="s">
        <v>681</v>
      </c>
      <c r="V270" s="7">
        <v>42055</v>
      </c>
      <c r="W270" s="7">
        <v>42085</v>
      </c>
      <c r="X270">
        <v>284</v>
      </c>
      <c r="Z270" s="7">
        <v>42072</v>
      </c>
      <c r="AA270" s="5" t="s">
        <v>10</v>
      </c>
      <c r="AB270">
        <v>490.41</v>
      </c>
      <c r="AC270">
        <v>2022509</v>
      </c>
    </row>
    <row r="271" spans="1:29" x14ac:dyDescent="0.2">
      <c r="A271" s="2">
        <f t="shared" si="20"/>
        <v>505423189</v>
      </c>
      <c r="B271" s="9" t="str">
        <f t="shared" si="21"/>
        <v>TOMAS RODRIGUES &amp; FILHA LDA</v>
      </c>
      <c r="C271" s="10">
        <f t="shared" si="22"/>
        <v>7200</v>
      </c>
      <c r="D271" s="11" t="str">
        <f t="shared" si="23"/>
        <v>011</v>
      </c>
      <c r="E271" s="4">
        <f t="shared" si="24"/>
        <v>880</v>
      </c>
      <c r="K271" t="s">
        <v>3</v>
      </c>
      <c r="L271">
        <v>505423189</v>
      </c>
      <c r="M271">
        <v>5214</v>
      </c>
      <c r="N271" t="s">
        <v>682</v>
      </c>
      <c r="O271" t="s">
        <v>683</v>
      </c>
      <c r="P271">
        <v>7200</v>
      </c>
      <c r="Q271" s="5" t="s">
        <v>684</v>
      </c>
      <c r="R271" t="s">
        <v>451</v>
      </c>
      <c r="S271" t="s">
        <v>685</v>
      </c>
      <c r="T271">
        <v>2014</v>
      </c>
      <c r="U271" s="5" t="s">
        <v>686</v>
      </c>
      <c r="V271" s="7">
        <v>41737</v>
      </c>
      <c r="W271" s="7">
        <v>41767</v>
      </c>
      <c r="X271">
        <v>602</v>
      </c>
      <c r="Z271" s="7">
        <v>41764</v>
      </c>
      <c r="AA271" s="5" t="s">
        <v>10</v>
      </c>
      <c r="AB271">
        <v>880</v>
      </c>
      <c r="AC271">
        <v>2022509</v>
      </c>
    </row>
    <row r="272" spans="1:29" x14ac:dyDescent="0.2">
      <c r="A272" s="2">
        <f t="shared" si="20"/>
        <v>500504105</v>
      </c>
      <c r="B272" s="9" t="str">
        <f t="shared" si="21"/>
        <v>GARANTIA - SOCIEDADE DE FISCALIZAÇÃO PREVENTIVA DE GÉNEROS ALIMENTÍCIOS, LDA</v>
      </c>
      <c r="C272" s="10">
        <f t="shared" si="22"/>
        <v>1170</v>
      </c>
      <c r="D272" s="11" t="str">
        <f t="shared" si="23"/>
        <v>278</v>
      </c>
      <c r="E272" s="4">
        <f t="shared" si="24"/>
        <v>389.49</v>
      </c>
      <c r="K272" t="s">
        <v>3</v>
      </c>
      <c r="L272">
        <v>500504105</v>
      </c>
      <c r="M272">
        <v>5423</v>
      </c>
      <c r="N272" t="s">
        <v>687</v>
      </c>
      <c r="O272" t="s">
        <v>688</v>
      </c>
      <c r="P272">
        <v>1170</v>
      </c>
      <c r="Q272" s="5" t="s">
        <v>689</v>
      </c>
      <c r="R272" t="s">
        <v>40</v>
      </c>
      <c r="S272" t="s">
        <v>690</v>
      </c>
      <c r="T272">
        <v>2013</v>
      </c>
      <c r="U272" s="5" t="s">
        <v>570</v>
      </c>
      <c r="V272" s="7">
        <v>41283</v>
      </c>
      <c r="W272" s="7">
        <v>41313</v>
      </c>
      <c r="X272">
        <v>1056</v>
      </c>
      <c r="Z272" s="7">
        <v>41305</v>
      </c>
      <c r="AA272" s="5" t="s">
        <v>10</v>
      </c>
      <c r="AB272">
        <v>389.49</v>
      </c>
      <c r="AC272">
        <v>2022509</v>
      </c>
    </row>
    <row r="273" spans="1:29" x14ac:dyDescent="0.2">
      <c r="A273" s="2">
        <f t="shared" si="20"/>
        <v>506729141</v>
      </c>
      <c r="B273" s="9" t="str">
        <f t="shared" si="21"/>
        <v>OFICINA DE BATE-CHAPA E PINTURA - JOSÉ CARDOSO E JOÃO RAMOS, LDA</v>
      </c>
      <c r="C273" s="10">
        <f t="shared" si="22"/>
        <v>7350</v>
      </c>
      <c r="D273" s="11" t="str">
        <f t="shared" si="23"/>
        <v>000</v>
      </c>
      <c r="E273" s="4">
        <f t="shared" si="24"/>
        <v>104.24</v>
      </c>
      <c r="K273" t="s">
        <v>3</v>
      </c>
      <c r="L273">
        <v>506729141</v>
      </c>
      <c r="M273">
        <v>4404</v>
      </c>
      <c r="N273" t="s">
        <v>691</v>
      </c>
      <c r="O273" t="s">
        <v>692</v>
      </c>
      <c r="P273">
        <v>7350</v>
      </c>
      <c r="Q273" s="5" t="s">
        <v>99</v>
      </c>
      <c r="R273" t="s">
        <v>28</v>
      </c>
      <c r="S273" t="s">
        <v>693</v>
      </c>
      <c r="T273">
        <v>2013</v>
      </c>
      <c r="U273" s="5" t="s">
        <v>694</v>
      </c>
      <c r="V273" s="7">
        <v>41568</v>
      </c>
      <c r="W273" s="7">
        <v>41598</v>
      </c>
      <c r="X273">
        <v>771</v>
      </c>
      <c r="Z273" s="7">
        <v>41583</v>
      </c>
      <c r="AA273" s="5" t="s">
        <v>125</v>
      </c>
      <c r="AB273">
        <v>104.24</v>
      </c>
      <c r="AC273">
        <v>2022509</v>
      </c>
    </row>
    <row r="274" spans="1:29" x14ac:dyDescent="0.2">
      <c r="A274" s="2">
        <f t="shared" si="20"/>
        <v>502344652</v>
      </c>
      <c r="B274" s="9" t="str">
        <f t="shared" si="21"/>
        <v>ASSOCIAÇÃO BANDEIRA AZUL DA EUROPA</v>
      </c>
      <c r="C274" s="10">
        <f t="shared" si="22"/>
        <v>1350</v>
      </c>
      <c r="D274" s="11" t="str">
        <f t="shared" si="23"/>
        <v>352</v>
      </c>
      <c r="E274" s="4">
        <f t="shared" si="24"/>
        <v>70</v>
      </c>
      <c r="K274" t="s">
        <v>3</v>
      </c>
      <c r="L274">
        <v>502344652</v>
      </c>
      <c r="M274">
        <v>3136</v>
      </c>
      <c r="N274" t="s">
        <v>695</v>
      </c>
      <c r="O274" t="s">
        <v>696</v>
      </c>
      <c r="P274">
        <v>1350</v>
      </c>
      <c r="Q274" s="5" t="s">
        <v>697</v>
      </c>
      <c r="R274" t="s">
        <v>40</v>
      </c>
      <c r="S274" t="s">
        <v>698</v>
      </c>
      <c r="T274">
        <v>2013</v>
      </c>
      <c r="U274" s="5" t="s">
        <v>699</v>
      </c>
      <c r="V274" s="7">
        <v>41450</v>
      </c>
      <c r="W274" s="7">
        <v>41480</v>
      </c>
      <c r="X274">
        <v>889</v>
      </c>
      <c r="Z274" s="7">
        <v>41467</v>
      </c>
      <c r="AA274" s="5" t="s">
        <v>125</v>
      </c>
      <c r="AB274">
        <v>70</v>
      </c>
      <c r="AC274">
        <v>2022509</v>
      </c>
    </row>
    <row r="275" spans="1:29" x14ac:dyDescent="0.2">
      <c r="A275" s="2">
        <f t="shared" si="20"/>
        <v>500504105</v>
      </c>
      <c r="B275" s="9" t="str">
        <f t="shared" si="21"/>
        <v>GARANTIA - SOCIEDADE DE FISCALIZAÇÃO PREVENTIVA DE GÉNEROS ALIMENTÍCIOS, LDA</v>
      </c>
      <c r="C275" s="10">
        <f t="shared" si="22"/>
        <v>1170</v>
      </c>
      <c r="D275" s="11" t="str">
        <f t="shared" si="23"/>
        <v>278</v>
      </c>
      <c r="E275" s="4">
        <f t="shared" si="24"/>
        <v>389.49</v>
      </c>
      <c r="K275" t="s">
        <v>3</v>
      </c>
      <c r="L275">
        <v>500504105</v>
      </c>
      <c r="M275">
        <v>5423</v>
      </c>
      <c r="N275" t="s">
        <v>687</v>
      </c>
      <c r="O275" t="s">
        <v>688</v>
      </c>
      <c r="P275">
        <v>1170</v>
      </c>
      <c r="Q275" s="5" t="s">
        <v>689</v>
      </c>
      <c r="R275" t="s">
        <v>40</v>
      </c>
      <c r="S275" t="s">
        <v>690</v>
      </c>
      <c r="T275">
        <v>2013</v>
      </c>
      <c r="U275" s="5" t="s">
        <v>700</v>
      </c>
      <c r="V275" s="7">
        <v>41540</v>
      </c>
      <c r="W275" s="7">
        <v>41600</v>
      </c>
      <c r="X275">
        <v>769</v>
      </c>
      <c r="Z275" s="7">
        <v>41543</v>
      </c>
      <c r="AA275" s="5" t="s">
        <v>10</v>
      </c>
      <c r="AB275">
        <v>389.49</v>
      </c>
      <c r="AC275">
        <v>2022509</v>
      </c>
    </row>
    <row r="276" spans="1:29" x14ac:dyDescent="0.2">
      <c r="A276" s="2">
        <f t="shared" si="20"/>
        <v>203742966</v>
      </c>
      <c r="B276" s="9" t="str">
        <f t="shared" si="21"/>
        <v>JOAQUIM JOSE BALHICO DA ROSA</v>
      </c>
      <c r="C276" s="10">
        <f t="shared" si="22"/>
        <v>7250</v>
      </c>
      <c r="D276" s="11" t="str">
        <f t="shared" si="23"/>
        <v>203</v>
      </c>
      <c r="E276" s="4">
        <f t="shared" si="24"/>
        <v>3220.75</v>
      </c>
      <c r="K276" t="s">
        <v>3</v>
      </c>
      <c r="L276">
        <v>203742966</v>
      </c>
      <c r="M276">
        <v>5596</v>
      </c>
      <c r="N276" t="s">
        <v>701</v>
      </c>
      <c r="O276" t="s">
        <v>702</v>
      </c>
      <c r="P276">
        <v>7250</v>
      </c>
      <c r="Q276" s="5" t="s">
        <v>703</v>
      </c>
      <c r="R276" t="s">
        <v>704</v>
      </c>
      <c r="S276" t="s">
        <v>705</v>
      </c>
      <c r="T276">
        <v>2013</v>
      </c>
      <c r="U276" s="5" t="s">
        <v>706</v>
      </c>
      <c r="V276" s="7">
        <v>41549</v>
      </c>
      <c r="W276" s="7">
        <v>41579</v>
      </c>
      <c r="X276">
        <v>790</v>
      </c>
      <c r="Z276" s="7">
        <v>41606</v>
      </c>
      <c r="AA276" s="5" t="s">
        <v>10</v>
      </c>
      <c r="AB276">
        <v>3220.75</v>
      </c>
      <c r="AC276">
        <v>2022509</v>
      </c>
    </row>
    <row r="277" spans="1:29" x14ac:dyDescent="0.2">
      <c r="A277" s="2">
        <f t="shared" si="20"/>
        <v>507590198</v>
      </c>
      <c r="B277" s="9" t="str">
        <f t="shared" si="21"/>
        <v>THYSSENKRUPP ACESSIBILIDADES</v>
      </c>
      <c r="C277" s="10">
        <f t="shared" si="22"/>
        <v>2710</v>
      </c>
      <c r="D277" s="11" t="str">
        <f t="shared" si="23"/>
        <v>335</v>
      </c>
      <c r="E277" s="4">
        <f t="shared" si="24"/>
        <v>189.01</v>
      </c>
      <c r="K277" t="s">
        <v>3</v>
      </c>
      <c r="L277">
        <v>507590198</v>
      </c>
      <c r="M277">
        <v>4595</v>
      </c>
      <c r="N277" t="s">
        <v>614</v>
      </c>
      <c r="O277" t="s">
        <v>615</v>
      </c>
      <c r="P277">
        <v>2710</v>
      </c>
      <c r="Q277" s="5" t="s">
        <v>616</v>
      </c>
      <c r="R277" t="s">
        <v>617</v>
      </c>
      <c r="S277" t="s">
        <v>707</v>
      </c>
      <c r="T277">
        <v>2011</v>
      </c>
      <c r="U277" s="5" t="s">
        <v>708</v>
      </c>
      <c r="V277" s="7">
        <v>40529</v>
      </c>
      <c r="W277" s="7">
        <v>40529</v>
      </c>
      <c r="X277">
        <v>1840</v>
      </c>
      <c r="Z277" s="7">
        <v>40589</v>
      </c>
      <c r="AA277" s="5" t="s">
        <v>10</v>
      </c>
      <c r="AB277">
        <v>189.01</v>
      </c>
      <c r="AC277">
        <v>2022509</v>
      </c>
    </row>
    <row r="278" spans="1:29" x14ac:dyDescent="0.2">
      <c r="A278" s="2">
        <f t="shared" si="20"/>
        <v>501718540</v>
      </c>
      <c r="B278" s="9" t="str">
        <f t="shared" si="21"/>
        <v>CHARON - PRESTAÇAO DE SERVIÇOS DE SEGURANÇA E VIGILANCIA, S.A.</v>
      </c>
      <c r="C278" s="10">
        <f t="shared" si="22"/>
        <v>1900</v>
      </c>
      <c r="D278" s="11" t="str">
        <f t="shared" si="23"/>
        <v>098</v>
      </c>
      <c r="E278" s="4">
        <f t="shared" si="24"/>
        <v>1889.28</v>
      </c>
      <c r="K278" t="s">
        <v>3</v>
      </c>
      <c r="L278">
        <v>501718540</v>
      </c>
      <c r="M278">
        <v>5073</v>
      </c>
      <c r="N278" t="s">
        <v>709</v>
      </c>
      <c r="O278" t="s">
        <v>710</v>
      </c>
      <c r="P278">
        <v>1900</v>
      </c>
      <c r="Q278" s="5" t="s">
        <v>711</v>
      </c>
      <c r="R278" t="s">
        <v>40</v>
      </c>
      <c r="S278" t="s">
        <v>712</v>
      </c>
      <c r="T278">
        <v>2011</v>
      </c>
      <c r="U278" s="5" t="s">
        <v>713</v>
      </c>
      <c r="V278" s="7">
        <v>40835</v>
      </c>
      <c r="W278" s="7">
        <v>40835</v>
      </c>
      <c r="X278">
        <v>1534</v>
      </c>
      <c r="Z278" s="7">
        <v>40863</v>
      </c>
      <c r="AA278" s="5" t="s">
        <v>10</v>
      </c>
      <c r="AB278">
        <v>1889.28</v>
      </c>
      <c r="AC278">
        <v>2022509</v>
      </c>
    </row>
    <row r="279" spans="1:29" x14ac:dyDescent="0.2">
      <c r="A279" s="2">
        <f t="shared" si="20"/>
        <v>508610516</v>
      </c>
      <c r="B279" s="9" t="str">
        <f t="shared" si="21"/>
        <v>ARH-ADMINSTRAÇÃO DA REGIÃO HIDROGRÁFICA DO ALENTEJO I.P.</v>
      </c>
      <c r="C279" s="10">
        <f t="shared" si="22"/>
        <v>7004</v>
      </c>
      <c r="D279" s="11" t="str">
        <f t="shared" si="23"/>
        <v>514</v>
      </c>
      <c r="E279" s="4">
        <f t="shared" si="24"/>
        <v>472.67</v>
      </c>
      <c r="K279" t="s">
        <v>3</v>
      </c>
      <c r="L279">
        <v>508610516</v>
      </c>
      <c r="M279">
        <v>4696</v>
      </c>
      <c r="N279" t="s">
        <v>714</v>
      </c>
      <c r="O279" t="s">
        <v>715</v>
      </c>
      <c r="P279">
        <v>7004</v>
      </c>
      <c r="Q279" s="5" t="s">
        <v>716</v>
      </c>
      <c r="R279" t="s">
        <v>88</v>
      </c>
      <c r="S279" t="s">
        <v>717</v>
      </c>
      <c r="T279">
        <v>2011</v>
      </c>
      <c r="U279" s="5" t="s">
        <v>718</v>
      </c>
      <c r="V279" s="7">
        <v>40816</v>
      </c>
      <c r="W279" s="7">
        <v>40816</v>
      </c>
      <c r="X279">
        <v>1553</v>
      </c>
      <c r="Z279" s="7">
        <v>40844</v>
      </c>
      <c r="AA279" s="5" t="s">
        <v>125</v>
      </c>
      <c r="AB279">
        <v>472.67</v>
      </c>
      <c r="AC279">
        <v>2022509</v>
      </c>
    </row>
    <row r="280" spans="1:29" x14ac:dyDescent="0.2">
      <c r="A280" s="2">
        <f t="shared" si="20"/>
        <v>507590198</v>
      </c>
      <c r="B280" s="9" t="str">
        <f t="shared" si="21"/>
        <v>THYSSENKRUPP ACESSIBILIDADES</v>
      </c>
      <c r="C280" s="10">
        <f t="shared" si="22"/>
        <v>2710</v>
      </c>
      <c r="D280" s="11" t="str">
        <f t="shared" si="23"/>
        <v>335</v>
      </c>
      <c r="E280" s="4">
        <f t="shared" si="24"/>
        <v>206.54</v>
      </c>
      <c r="K280" t="s">
        <v>3</v>
      </c>
      <c r="L280">
        <v>507590198</v>
      </c>
      <c r="M280">
        <v>4595</v>
      </c>
      <c r="N280" t="s">
        <v>614</v>
      </c>
      <c r="O280" t="s">
        <v>615</v>
      </c>
      <c r="P280">
        <v>2710</v>
      </c>
      <c r="Q280" s="5" t="s">
        <v>616</v>
      </c>
      <c r="R280" t="s">
        <v>617</v>
      </c>
      <c r="S280" t="s">
        <v>719</v>
      </c>
      <c r="T280">
        <v>2011</v>
      </c>
      <c r="U280" s="5" t="s">
        <v>720</v>
      </c>
      <c r="V280" s="7">
        <v>40792</v>
      </c>
      <c r="W280" s="7">
        <v>40792</v>
      </c>
      <c r="X280">
        <v>1577</v>
      </c>
      <c r="Z280" s="7">
        <v>40813</v>
      </c>
      <c r="AA280" s="5" t="s">
        <v>10</v>
      </c>
      <c r="AB280">
        <v>206.54</v>
      </c>
      <c r="AC280">
        <v>2022509</v>
      </c>
    </row>
    <row r="281" spans="1:29" x14ac:dyDescent="0.2">
      <c r="A281" s="2">
        <f t="shared" si="20"/>
        <v>505845539</v>
      </c>
      <c r="B281" s="9" t="str">
        <f t="shared" si="21"/>
        <v>RODOLIXO - GESTÃO DE RESÍDUOS</v>
      </c>
      <c r="C281" s="10">
        <f t="shared" si="22"/>
        <v>2910</v>
      </c>
      <c r="D281" s="11" t="str">
        <f t="shared" si="23"/>
        <v>901</v>
      </c>
      <c r="E281" s="4">
        <f t="shared" si="24"/>
        <v>1000</v>
      </c>
      <c r="K281" t="s">
        <v>3</v>
      </c>
      <c r="L281">
        <v>505845539</v>
      </c>
      <c r="M281">
        <v>5130</v>
      </c>
      <c r="N281" t="s">
        <v>721</v>
      </c>
      <c r="O281" t="s">
        <v>722</v>
      </c>
      <c r="P281">
        <v>2910</v>
      </c>
      <c r="Q281" s="5" t="s">
        <v>14</v>
      </c>
      <c r="R281" t="s">
        <v>723</v>
      </c>
      <c r="S281" t="s">
        <v>724</v>
      </c>
      <c r="T281">
        <v>2011</v>
      </c>
      <c r="U281" s="5" t="s">
        <v>725</v>
      </c>
      <c r="V281" s="7">
        <v>40877</v>
      </c>
      <c r="W281" s="7">
        <v>40877</v>
      </c>
      <c r="X281">
        <v>1492</v>
      </c>
      <c r="Z281" s="7">
        <v>40903</v>
      </c>
      <c r="AA281" s="5" t="s">
        <v>10</v>
      </c>
      <c r="AB281">
        <v>1000</v>
      </c>
      <c r="AC281">
        <v>2022509</v>
      </c>
    </row>
    <row r="282" spans="1:29" x14ac:dyDescent="0.2">
      <c r="A282" s="2">
        <f t="shared" si="20"/>
        <v>505068761</v>
      </c>
      <c r="B282" s="9" t="str">
        <f t="shared" si="21"/>
        <v>MANEIRAS &amp; RAINHO CONSTRUÇÃO, RESTAURO E VENDA DE MORADIAS,LDª</v>
      </c>
      <c r="C282" s="10">
        <f t="shared" si="22"/>
        <v>7200</v>
      </c>
      <c r="D282" s="11" t="str">
        <f t="shared" si="23"/>
        <v>017</v>
      </c>
      <c r="E282" s="4">
        <f t="shared" si="24"/>
        <v>590.4</v>
      </c>
      <c r="K282" t="s">
        <v>3</v>
      </c>
      <c r="L282">
        <v>505068761</v>
      </c>
      <c r="M282">
        <v>6232</v>
      </c>
      <c r="N282" t="s">
        <v>726</v>
      </c>
      <c r="O282" t="s">
        <v>727</v>
      </c>
      <c r="P282">
        <v>7200</v>
      </c>
      <c r="Q282" s="5" t="s">
        <v>728</v>
      </c>
      <c r="R282" t="s">
        <v>451</v>
      </c>
      <c r="S282" t="s">
        <v>729</v>
      </c>
      <c r="T282">
        <v>2015</v>
      </c>
      <c r="U282" s="5" t="s">
        <v>730</v>
      </c>
      <c r="V282" s="7">
        <v>42065</v>
      </c>
      <c r="W282" s="7">
        <v>42095</v>
      </c>
      <c r="X282">
        <v>274</v>
      </c>
      <c r="Z282" s="7">
        <v>42094</v>
      </c>
      <c r="AA282" s="5" t="s">
        <v>10</v>
      </c>
      <c r="AB282">
        <v>590.4</v>
      </c>
      <c r="AC282">
        <v>2022509</v>
      </c>
    </row>
    <row r="283" spans="1:29" x14ac:dyDescent="0.2">
      <c r="A283" s="2">
        <f t="shared" si="20"/>
        <v>507590198</v>
      </c>
      <c r="B283" s="9" t="str">
        <f t="shared" si="21"/>
        <v>THYSSENKRUPP ACESSIBILIDADES</v>
      </c>
      <c r="C283" s="10">
        <f t="shared" si="22"/>
        <v>2710</v>
      </c>
      <c r="D283" s="11" t="str">
        <f t="shared" si="23"/>
        <v>335</v>
      </c>
      <c r="E283" s="4">
        <f t="shared" si="24"/>
        <v>206.54</v>
      </c>
      <c r="K283" t="s">
        <v>3</v>
      </c>
      <c r="L283">
        <v>507590198</v>
      </c>
      <c r="M283">
        <v>4595</v>
      </c>
      <c r="N283" t="s">
        <v>614</v>
      </c>
      <c r="O283" t="s">
        <v>615</v>
      </c>
      <c r="P283">
        <v>2710</v>
      </c>
      <c r="Q283" s="5" t="s">
        <v>616</v>
      </c>
      <c r="R283" t="s">
        <v>617</v>
      </c>
      <c r="S283" t="s">
        <v>731</v>
      </c>
      <c r="T283">
        <v>2011</v>
      </c>
      <c r="U283" s="5" t="s">
        <v>732</v>
      </c>
      <c r="V283" s="7">
        <v>40823</v>
      </c>
      <c r="W283" s="7">
        <v>40823</v>
      </c>
      <c r="X283">
        <v>1546</v>
      </c>
      <c r="Z283" s="7">
        <v>40849</v>
      </c>
      <c r="AA283" s="5" t="s">
        <v>10</v>
      </c>
      <c r="AB283">
        <v>206.54</v>
      </c>
      <c r="AC283">
        <v>2022509</v>
      </c>
    </row>
    <row r="284" spans="1:29" x14ac:dyDescent="0.2">
      <c r="A284" s="2">
        <f t="shared" si="20"/>
        <v>507590198</v>
      </c>
      <c r="B284" s="9" t="str">
        <f t="shared" si="21"/>
        <v>THYSSENKRUPP ACESSIBILIDADES</v>
      </c>
      <c r="C284" s="10">
        <f t="shared" si="22"/>
        <v>2710</v>
      </c>
      <c r="D284" s="11" t="str">
        <f t="shared" si="23"/>
        <v>335</v>
      </c>
      <c r="E284" s="4">
        <f t="shared" si="24"/>
        <v>206.54</v>
      </c>
      <c r="K284" t="s">
        <v>3</v>
      </c>
      <c r="L284">
        <v>507590198</v>
      </c>
      <c r="M284">
        <v>4595</v>
      </c>
      <c r="N284" t="s">
        <v>614</v>
      </c>
      <c r="O284" t="s">
        <v>615</v>
      </c>
      <c r="P284">
        <v>2710</v>
      </c>
      <c r="Q284" s="5" t="s">
        <v>616</v>
      </c>
      <c r="R284" t="s">
        <v>617</v>
      </c>
      <c r="S284" t="s">
        <v>731</v>
      </c>
      <c r="T284">
        <v>2011</v>
      </c>
      <c r="U284" s="5" t="s">
        <v>733</v>
      </c>
      <c r="V284" s="7">
        <v>40756</v>
      </c>
      <c r="W284" s="7">
        <v>40756</v>
      </c>
      <c r="X284">
        <v>1613</v>
      </c>
      <c r="Z284" s="7">
        <v>40773</v>
      </c>
      <c r="AA284" s="5" t="s">
        <v>10</v>
      </c>
      <c r="AB284">
        <v>206.54</v>
      </c>
      <c r="AC284">
        <v>2022509</v>
      </c>
    </row>
    <row r="285" spans="1:29" x14ac:dyDescent="0.2">
      <c r="A285" s="2">
        <f t="shared" si="20"/>
        <v>507590198</v>
      </c>
      <c r="B285" s="9" t="str">
        <f t="shared" si="21"/>
        <v>THYSSENKRUPP ACESSIBILIDADES</v>
      </c>
      <c r="C285" s="10">
        <f t="shared" si="22"/>
        <v>2710</v>
      </c>
      <c r="D285" s="11" t="str">
        <f t="shared" si="23"/>
        <v>335</v>
      </c>
      <c r="E285" s="4">
        <f t="shared" si="24"/>
        <v>206.54</v>
      </c>
      <c r="K285" t="s">
        <v>3</v>
      </c>
      <c r="L285">
        <v>507590198</v>
      </c>
      <c r="M285">
        <v>4595</v>
      </c>
      <c r="N285" t="s">
        <v>614</v>
      </c>
      <c r="O285" t="s">
        <v>615</v>
      </c>
      <c r="P285">
        <v>2710</v>
      </c>
      <c r="Q285" s="5" t="s">
        <v>616</v>
      </c>
      <c r="R285" t="s">
        <v>617</v>
      </c>
      <c r="S285" t="s">
        <v>734</v>
      </c>
      <c r="T285">
        <v>2011</v>
      </c>
      <c r="U285" s="5" t="s">
        <v>735</v>
      </c>
      <c r="V285" s="7">
        <v>40737</v>
      </c>
      <c r="W285" s="7">
        <v>40737</v>
      </c>
      <c r="X285">
        <v>1632</v>
      </c>
      <c r="Z285" s="7">
        <v>40756</v>
      </c>
      <c r="AA285" s="5" t="s">
        <v>10</v>
      </c>
      <c r="AB285">
        <v>206.54</v>
      </c>
      <c r="AC285">
        <v>2022509</v>
      </c>
    </row>
    <row r="286" spans="1:29" x14ac:dyDescent="0.2">
      <c r="A286" s="2">
        <f t="shared" si="20"/>
        <v>507590198</v>
      </c>
      <c r="B286" s="9" t="str">
        <f t="shared" si="21"/>
        <v>THYSSENKRUPP ACESSIBILIDADES</v>
      </c>
      <c r="C286" s="10">
        <f t="shared" si="22"/>
        <v>2710</v>
      </c>
      <c r="D286" s="11" t="str">
        <f t="shared" si="23"/>
        <v>335</v>
      </c>
      <c r="E286" s="4">
        <f t="shared" si="24"/>
        <v>206.54</v>
      </c>
      <c r="K286" t="s">
        <v>3</v>
      </c>
      <c r="L286">
        <v>507590198</v>
      </c>
      <c r="M286">
        <v>4595</v>
      </c>
      <c r="N286" t="s">
        <v>614</v>
      </c>
      <c r="O286" t="s">
        <v>615</v>
      </c>
      <c r="P286">
        <v>2710</v>
      </c>
      <c r="Q286" s="5" t="s">
        <v>616</v>
      </c>
      <c r="R286" t="s">
        <v>617</v>
      </c>
      <c r="S286" t="s">
        <v>731</v>
      </c>
      <c r="T286">
        <v>2011</v>
      </c>
      <c r="U286" s="5" t="s">
        <v>736</v>
      </c>
      <c r="V286" s="7">
        <v>40693</v>
      </c>
      <c r="W286" s="7">
        <v>40693</v>
      </c>
      <c r="X286">
        <v>1676</v>
      </c>
      <c r="Z286" s="7">
        <v>40714</v>
      </c>
      <c r="AA286" s="5" t="s">
        <v>10</v>
      </c>
      <c r="AB286">
        <v>206.54</v>
      </c>
      <c r="AC286">
        <v>2022509</v>
      </c>
    </row>
    <row r="287" spans="1:29" x14ac:dyDescent="0.2">
      <c r="A287" s="2">
        <f t="shared" si="20"/>
        <v>501135022</v>
      </c>
      <c r="B287" s="9" t="str">
        <f t="shared" si="21"/>
        <v>MOTOREX</v>
      </c>
      <c r="C287" s="10">
        <f t="shared" si="22"/>
        <v>7000</v>
      </c>
      <c r="D287" s="11" t="str">
        <f t="shared" si="23"/>
        <v>171</v>
      </c>
      <c r="E287" s="4">
        <f t="shared" si="24"/>
        <v>1473.75</v>
      </c>
      <c r="K287" t="s">
        <v>3</v>
      </c>
      <c r="L287">
        <v>501135022</v>
      </c>
      <c r="M287">
        <v>1687</v>
      </c>
      <c r="N287" t="s">
        <v>304</v>
      </c>
      <c r="O287" t="s">
        <v>305</v>
      </c>
      <c r="P287">
        <v>7000</v>
      </c>
      <c r="Q287" s="5" t="s">
        <v>87</v>
      </c>
      <c r="R287" t="s">
        <v>88</v>
      </c>
      <c r="S287" t="s">
        <v>737</v>
      </c>
      <c r="T287">
        <v>2015</v>
      </c>
      <c r="U287" s="5" t="s">
        <v>738</v>
      </c>
      <c r="V287" s="7">
        <v>42033</v>
      </c>
      <c r="W287" s="7">
        <v>42063</v>
      </c>
      <c r="X287">
        <v>306</v>
      </c>
      <c r="Z287" s="7">
        <v>42055</v>
      </c>
      <c r="AA287" s="5" t="s">
        <v>10</v>
      </c>
      <c r="AB287">
        <v>1473.75</v>
      </c>
      <c r="AC287">
        <v>2022509</v>
      </c>
    </row>
    <row r="288" spans="1:29" x14ac:dyDescent="0.2">
      <c r="A288" s="2">
        <f t="shared" si="20"/>
        <v>507590198</v>
      </c>
      <c r="B288" s="9" t="str">
        <f t="shared" si="21"/>
        <v>THYSSENKRUPP ACESSIBILIDADES</v>
      </c>
      <c r="C288" s="10">
        <f t="shared" si="22"/>
        <v>2710</v>
      </c>
      <c r="D288" s="11" t="str">
        <f t="shared" si="23"/>
        <v>335</v>
      </c>
      <c r="E288" s="4">
        <f t="shared" si="24"/>
        <v>206.54</v>
      </c>
      <c r="K288" t="s">
        <v>3</v>
      </c>
      <c r="L288">
        <v>507590198</v>
      </c>
      <c r="M288">
        <v>4595</v>
      </c>
      <c r="N288" t="s">
        <v>614</v>
      </c>
      <c r="O288" t="s">
        <v>615</v>
      </c>
      <c r="P288">
        <v>2710</v>
      </c>
      <c r="Q288" s="5" t="s">
        <v>616</v>
      </c>
      <c r="R288" t="s">
        <v>617</v>
      </c>
      <c r="S288" t="s">
        <v>731</v>
      </c>
      <c r="T288">
        <v>2011</v>
      </c>
      <c r="U288" s="5" t="s">
        <v>739</v>
      </c>
      <c r="V288" s="7">
        <v>40654</v>
      </c>
      <c r="W288" s="7">
        <v>40654</v>
      </c>
      <c r="X288">
        <v>1715</v>
      </c>
      <c r="Z288" s="7">
        <v>40680</v>
      </c>
      <c r="AA288" s="5" t="s">
        <v>10</v>
      </c>
      <c r="AB288">
        <v>206.54</v>
      </c>
      <c r="AC288">
        <v>2022509</v>
      </c>
    </row>
    <row r="289" spans="1:29" x14ac:dyDescent="0.2">
      <c r="A289" s="2">
        <f t="shared" si="20"/>
        <v>507590198</v>
      </c>
      <c r="B289" s="9" t="str">
        <f t="shared" si="21"/>
        <v>THYSSENKRUPP ACESSIBILIDADES</v>
      </c>
      <c r="C289" s="10">
        <f t="shared" si="22"/>
        <v>2710</v>
      </c>
      <c r="D289" s="11" t="str">
        <f t="shared" si="23"/>
        <v>335</v>
      </c>
      <c r="E289" s="4">
        <f t="shared" si="24"/>
        <v>206.54</v>
      </c>
      <c r="K289" t="s">
        <v>3</v>
      </c>
      <c r="L289">
        <v>507590198</v>
      </c>
      <c r="M289">
        <v>4595</v>
      </c>
      <c r="N289" t="s">
        <v>614</v>
      </c>
      <c r="O289" t="s">
        <v>615</v>
      </c>
      <c r="P289">
        <v>2710</v>
      </c>
      <c r="Q289" s="5" t="s">
        <v>616</v>
      </c>
      <c r="R289" t="s">
        <v>617</v>
      </c>
      <c r="S289" t="s">
        <v>731</v>
      </c>
      <c r="T289">
        <v>2011</v>
      </c>
      <c r="U289" s="5" t="s">
        <v>740</v>
      </c>
      <c r="V289" s="7">
        <v>40631</v>
      </c>
      <c r="W289" s="7">
        <v>40631</v>
      </c>
      <c r="X289">
        <v>1738</v>
      </c>
      <c r="Z289" s="7">
        <v>40679</v>
      </c>
      <c r="AA289" s="5" t="s">
        <v>10</v>
      </c>
      <c r="AB289">
        <v>206.54</v>
      </c>
      <c r="AC289">
        <v>2022509</v>
      </c>
    </row>
    <row r="290" spans="1:29" x14ac:dyDescent="0.2">
      <c r="A290" s="2">
        <f t="shared" si="20"/>
        <v>502563664</v>
      </c>
      <c r="B290" s="9" t="str">
        <f t="shared" si="21"/>
        <v>LPQ- LABORATORIO PRO-QUALIDADE, LDA</v>
      </c>
      <c r="C290" s="10">
        <f t="shared" si="22"/>
        <v>2830</v>
      </c>
      <c r="D290" s="11" t="str">
        <f t="shared" si="23"/>
        <v>144</v>
      </c>
      <c r="E290" s="4">
        <f t="shared" si="24"/>
        <v>217.1</v>
      </c>
      <c r="K290" t="s">
        <v>3</v>
      </c>
      <c r="L290">
        <v>502563664</v>
      </c>
      <c r="M290">
        <v>5027</v>
      </c>
      <c r="N290" t="s">
        <v>741</v>
      </c>
      <c r="O290" t="s">
        <v>742</v>
      </c>
      <c r="P290">
        <v>2830</v>
      </c>
      <c r="Q290" s="5" t="s">
        <v>554</v>
      </c>
      <c r="R290" t="s">
        <v>743</v>
      </c>
      <c r="S290" t="s">
        <v>744</v>
      </c>
      <c r="T290">
        <v>2015</v>
      </c>
      <c r="U290" s="5" t="s">
        <v>745</v>
      </c>
      <c r="V290" s="7">
        <v>42165</v>
      </c>
      <c r="W290" s="7">
        <v>42195</v>
      </c>
      <c r="X290">
        <v>174</v>
      </c>
      <c r="Z290" s="7">
        <v>42271</v>
      </c>
      <c r="AA290" s="5" t="s">
        <v>10</v>
      </c>
      <c r="AB290">
        <v>217.1</v>
      </c>
      <c r="AC290">
        <v>2022509</v>
      </c>
    </row>
    <row r="291" spans="1:29" x14ac:dyDescent="0.2">
      <c r="A291" s="2">
        <f t="shared" si="20"/>
        <v>502563664</v>
      </c>
      <c r="B291" s="9" t="str">
        <f t="shared" si="21"/>
        <v>LPQ- LABORATORIO PRO-QUALIDADE, LDA</v>
      </c>
      <c r="C291" s="10">
        <f t="shared" si="22"/>
        <v>2830</v>
      </c>
      <c r="D291" s="11" t="str">
        <f t="shared" si="23"/>
        <v>144</v>
      </c>
      <c r="E291" s="4">
        <f t="shared" si="24"/>
        <v>213.04</v>
      </c>
      <c r="K291" t="s">
        <v>3</v>
      </c>
      <c r="L291">
        <v>502563664</v>
      </c>
      <c r="M291">
        <v>5027</v>
      </c>
      <c r="N291" t="s">
        <v>741</v>
      </c>
      <c r="O291" t="s">
        <v>742</v>
      </c>
      <c r="P291">
        <v>2830</v>
      </c>
      <c r="Q291" s="5" t="s">
        <v>554</v>
      </c>
      <c r="R291" t="s">
        <v>743</v>
      </c>
      <c r="S291" t="s">
        <v>744</v>
      </c>
      <c r="T291">
        <v>2015</v>
      </c>
      <c r="U291" s="5" t="s">
        <v>746</v>
      </c>
      <c r="V291" s="7">
        <v>42165</v>
      </c>
      <c r="W291" s="7">
        <v>42195</v>
      </c>
      <c r="X291">
        <v>174</v>
      </c>
      <c r="Z291" s="7">
        <v>42271</v>
      </c>
      <c r="AA291" s="5" t="s">
        <v>10</v>
      </c>
      <c r="AB291">
        <v>213.04</v>
      </c>
      <c r="AC291">
        <v>2022509</v>
      </c>
    </row>
    <row r="292" spans="1:29" x14ac:dyDescent="0.2">
      <c r="A292" s="2">
        <f t="shared" si="20"/>
        <v>502563664</v>
      </c>
      <c r="B292" s="9" t="str">
        <f t="shared" si="21"/>
        <v>LPQ- LABORATORIO PRO-QUALIDADE, LDA</v>
      </c>
      <c r="C292" s="10">
        <f t="shared" si="22"/>
        <v>2830</v>
      </c>
      <c r="D292" s="11" t="str">
        <f t="shared" si="23"/>
        <v>144</v>
      </c>
      <c r="E292" s="4">
        <f t="shared" si="24"/>
        <v>617.83000000000004</v>
      </c>
      <c r="K292" t="s">
        <v>3</v>
      </c>
      <c r="L292">
        <v>502563664</v>
      </c>
      <c r="M292">
        <v>5027</v>
      </c>
      <c r="N292" t="s">
        <v>741</v>
      </c>
      <c r="O292" t="s">
        <v>742</v>
      </c>
      <c r="P292">
        <v>2830</v>
      </c>
      <c r="Q292" s="5" t="s">
        <v>554</v>
      </c>
      <c r="R292" t="s">
        <v>743</v>
      </c>
      <c r="S292" t="s">
        <v>744</v>
      </c>
      <c r="T292">
        <v>2015</v>
      </c>
      <c r="U292" s="5" t="s">
        <v>747</v>
      </c>
      <c r="V292" s="7">
        <v>42165</v>
      </c>
      <c r="W292" s="7">
        <v>42195</v>
      </c>
      <c r="X292">
        <v>174</v>
      </c>
      <c r="Z292" s="7">
        <v>42271</v>
      </c>
      <c r="AA292" s="5" t="s">
        <v>10</v>
      </c>
      <c r="AB292">
        <v>617.83000000000004</v>
      </c>
      <c r="AC292">
        <v>2022509</v>
      </c>
    </row>
    <row r="293" spans="1:29" x14ac:dyDescent="0.2">
      <c r="A293" s="2">
        <f t="shared" si="20"/>
        <v>507590198</v>
      </c>
      <c r="B293" s="9" t="str">
        <f t="shared" si="21"/>
        <v>THYSSENKRUPP ACESSIBILIDADES</v>
      </c>
      <c r="C293" s="10">
        <f t="shared" si="22"/>
        <v>2710</v>
      </c>
      <c r="D293" s="11" t="str">
        <f t="shared" si="23"/>
        <v>335</v>
      </c>
      <c r="E293" s="4">
        <f t="shared" si="24"/>
        <v>206.54</v>
      </c>
      <c r="K293" t="s">
        <v>3</v>
      </c>
      <c r="L293">
        <v>507590198</v>
      </c>
      <c r="M293">
        <v>4595</v>
      </c>
      <c r="N293" t="s">
        <v>614</v>
      </c>
      <c r="O293" t="s">
        <v>615</v>
      </c>
      <c r="P293">
        <v>2710</v>
      </c>
      <c r="Q293" s="5" t="s">
        <v>616</v>
      </c>
      <c r="R293" t="s">
        <v>617</v>
      </c>
      <c r="S293" t="s">
        <v>731</v>
      </c>
      <c r="T293">
        <v>2011</v>
      </c>
      <c r="U293" s="5" t="s">
        <v>748</v>
      </c>
      <c r="V293" s="7">
        <v>40598</v>
      </c>
      <c r="W293" s="7">
        <v>40598</v>
      </c>
      <c r="X293">
        <v>1771</v>
      </c>
      <c r="Z293" s="7">
        <v>40679</v>
      </c>
      <c r="AA293" s="5" t="s">
        <v>10</v>
      </c>
      <c r="AB293">
        <v>206.54</v>
      </c>
      <c r="AC293">
        <v>2022509</v>
      </c>
    </row>
    <row r="294" spans="1:29" x14ac:dyDescent="0.2">
      <c r="A294" s="2">
        <f t="shared" si="20"/>
        <v>501380205</v>
      </c>
      <c r="B294" s="9" t="str">
        <f t="shared" si="21"/>
        <v>BORBACONTA</v>
      </c>
      <c r="C294" s="10">
        <f t="shared" si="22"/>
        <v>7150</v>
      </c>
      <c r="D294" s="11" t="str">
        <f t="shared" si="23"/>
        <v>138</v>
      </c>
      <c r="E294" s="4">
        <f t="shared" si="24"/>
        <v>90.46</v>
      </c>
      <c r="K294" t="s">
        <v>3</v>
      </c>
      <c r="L294">
        <v>501380205</v>
      </c>
      <c r="M294">
        <v>155</v>
      </c>
      <c r="N294" t="s">
        <v>749</v>
      </c>
      <c r="O294" t="s">
        <v>750</v>
      </c>
      <c r="P294">
        <v>7150</v>
      </c>
      <c r="Q294" s="5" t="s">
        <v>751</v>
      </c>
      <c r="R294" t="s">
        <v>752</v>
      </c>
      <c r="S294" t="s">
        <v>753</v>
      </c>
      <c r="T294">
        <v>2010</v>
      </c>
      <c r="U294" s="5" t="s">
        <v>754</v>
      </c>
      <c r="V294" s="7">
        <v>37179</v>
      </c>
      <c r="W294" s="7">
        <v>41173</v>
      </c>
      <c r="X294">
        <v>1196</v>
      </c>
      <c r="Z294" s="7">
        <v>40542</v>
      </c>
      <c r="AA294" s="5" t="s">
        <v>10</v>
      </c>
      <c r="AB294">
        <v>90.46</v>
      </c>
      <c r="AC294">
        <v>2022509</v>
      </c>
    </row>
    <row r="295" spans="1:29" x14ac:dyDescent="0.2">
      <c r="A295" s="2">
        <f t="shared" si="20"/>
        <v>505260107</v>
      </c>
      <c r="B295" s="9" t="str">
        <f t="shared" si="21"/>
        <v>VERSTEEG - CENTRO MEDICO DE OFTALMOLOGIA, UNIPESSOAL, LDA</v>
      </c>
      <c r="C295" s="10">
        <f t="shared" si="22"/>
        <v>8400</v>
      </c>
      <c r="D295" s="11" t="str">
        <f t="shared" si="23"/>
        <v>431</v>
      </c>
      <c r="E295" s="4">
        <f t="shared" si="24"/>
        <v>500</v>
      </c>
      <c r="K295" t="s">
        <v>3</v>
      </c>
      <c r="L295">
        <v>505260107</v>
      </c>
      <c r="M295">
        <v>4114</v>
      </c>
      <c r="N295" t="s">
        <v>755</v>
      </c>
      <c r="O295" t="s">
        <v>756</v>
      </c>
      <c r="P295">
        <v>8400</v>
      </c>
      <c r="Q295" s="5" t="s">
        <v>757</v>
      </c>
      <c r="R295" t="s">
        <v>758</v>
      </c>
      <c r="S295" t="s">
        <v>759</v>
      </c>
      <c r="T295">
        <v>2009</v>
      </c>
      <c r="U295" s="5" t="s">
        <v>760</v>
      </c>
      <c r="V295" s="7">
        <v>40002</v>
      </c>
      <c r="W295" s="7">
        <v>40002</v>
      </c>
      <c r="X295">
        <v>2367</v>
      </c>
      <c r="Z295" s="7">
        <v>40112</v>
      </c>
      <c r="AA295" s="5" t="s">
        <v>10</v>
      </c>
      <c r="AB295">
        <v>500</v>
      </c>
      <c r="AC295">
        <v>2022509</v>
      </c>
    </row>
    <row r="296" spans="1:29" x14ac:dyDescent="0.2">
      <c r="A296" s="2">
        <f t="shared" si="20"/>
        <v>505260107</v>
      </c>
      <c r="B296" s="9" t="str">
        <f t="shared" si="21"/>
        <v>VERSTEEG - CENTRO MEDICO DE OFTALMOLOGIA, UNIPESSOAL, LDA</v>
      </c>
      <c r="C296" s="10">
        <f t="shared" si="22"/>
        <v>8400</v>
      </c>
      <c r="D296" s="11" t="str">
        <f t="shared" si="23"/>
        <v>431</v>
      </c>
      <c r="E296" s="4">
        <f t="shared" si="24"/>
        <v>425</v>
      </c>
      <c r="K296" t="s">
        <v>3</v>
      </c>
      <c r="L296">
        <v>505260107</v>
      </c>
      <c r="M296">
        <v>4114</v>
      </c>
      <c r="N296" t="s">
        <v>755</v>
      </c>
      <c r="O296" t="s">
        <v>756</v>
      </c>
      <c r="P296">
        <v>8400</v>
      </c>
      <c r="Q296" s="5" t="s">
        <v>757</v>
      </c>
      <c r="R296" t="s">
        <v>758</v>
      </c>
      <c r="S296" t="s">
        <v>761</v>
      </c>
      <c r="T296">
        <v>2009</v>
      </c>
      <c r="U296" s="5" t="s">
        <v>762</v>
      </c>
      <c r="V296" s="7">
        <v>39975</v>
      </c>
      <c r="W296" s="7">
        <v>39975</v>
      </c>
      <c r="X296">
        <v>2394</v>
      </c>
      <c r="Z296" s="7">
        <v>40112</v>
      </c>
      <c r="AA296" s="5" t="s">
        <v>10</v>
      </c>
      <c r="AB296">
        <v>425</v>
      </c>
      <c r="AC296">
        <v>2022509</v>
      </c>
    </row>
    <row r="297" spans="1:29" x14ac:dyDescent="0.2">
      <c r="A297" s="2">
        <f t="shared" si="20"/>
        <v>116096810</v>
      </c>
      <c r="B297" s="9" t="str">
        <f t="shared" si="21"/>
        <v>FRANCISCO LUIS GEADAS MORGADO-AGENCIAMENTO E PRODUÇÕES DE EVENTOS</v>
      </c>
      <c r="C297" s="10">
        <f t="shared" si="22"/>
        <v>1150</v>
      </c>
      <c r="D297" s="11" t="str">
        <f t="shared" si="23"/>
        <v>129</v>
      </c>
      <c r="E297" s="4">
        <f t="shared" si="24"/>
        <v>437.7</v>
      </c>
      <c r="K297" t="s">
        <v>3</v>
      </c>
      <c r="L297">
        <v>116096810</v>
      </c>
      <c r="M297">
        <v>284</v>
      </c>
      <c r="N297" t="s">
        <v>763</v>
      </c>
      <c r="O297" t="s">
        <v>764</v>
      </c>
      <c r="P297">
        <v>1150</v>
      </c>
      <c r="Q297" s="5" t="s">
        <v>765</v>
      </c>
      <c r="R297" t="s">
        <v>40</v>
      </c>
      <c r="S297" t="s">
        <v>766</v>
      </c>
      <c r="T297">
        <v>2006</v>
      </c>
      <c r="U297" s="5" t="s">
        <v>767</v>
      </c>
      <c r="V297" s="7">
        <v>37153</v>
      </c>
      <c r="W297" s="7">
        <v>41173</v>
      </c>
      <c r="X297">
        <v>1196</v>
      </c>
      <c r="Z297" s="7">
        <v>40367</v>
      </c>
      <c r="AA297" s="5" t="s">
        <v>10</v>
      </c>
      <c r="AB297">
        <v>437.7</v>
      </c>
      <c r="AC297">
        <v>2022509</v>
      </c>
    </row>
    <row r="298" spans="1:29" x14ac:dyDescent="0.2">
      <c r="A298" s="2">
        <f t="shared" si="20"/>
        <v>504804685</v>
      </c>
      <c r="B298" s="9" t="str">
        <f t="shared" si="21"/>
        <v>AMBIO LABORATORIO DE ANALISES E PROCESSOS, S. A</v>
      </c>
      <c r="C298" s="10">
        <f t="shared" si="22"/>
        <v>1900</v>
      </c>
      <c r="D298" s="11" t="str">
        <f t="shared" si="23"/>
        <v>223</v>
      </c>
      <c r="E298" s="4">
        <f t="shared" si="24"/>
        <v>483.37</v>
      </c>
      <c r="K298" t="s">
        <v>3</v>
      </c>
      <c r="L298">
        <v>504804685</v>
      </c>
      <c r="M298">
        <v>1495</v>
      </c>
      <c r="N298" t="s">
        <v>768</v>
      </c>
      <c r="O298" t="s">
        <v>769</v>
      </c>
      <c r="P298">
        <v>1900</v>
      </c>
      <c r="Q298" s="5" t="s">
        <v>770</v>
      </c>
      <c r="R298" t="s">
        <v>40</v>
      </c>
      <c r="S298" t="s">
        <v>771</v>
      </c>
      <c r="T298">
        <v>2004</v>
      </c>
      <c r="U298" s="5" t="s">
        <v>772</v>
      </c>
      <c r="V298" s="7">
        <v>37924</v>
      </c>
      <c r="W298" s="7">
        <v>41173</v>
      </c>
      <c r="X298">
        <v>1196</v>
      </c>
      <c r="Z298" s="7">
        <v>38107</v>
      </c>
      <c r="AA298" s="5" t="s">
        <v>125</v>
      </c>
      <c r="AB298">
        <v>483.37</v>
      </c>
      <c r="AC298">
        <v>2022509</v>
      </c>
    </row>
    <row r="299" spans="1:29" x14ac:dyDescent="0.2">
      <c r="A299" s="2">
        <f t="shared" si="20"/>
        <v>503210560</v>
      </c>
      <c r="B299" s="9" t="str">
        <f t="shared" si="21"/>
        <v>SUMA - SERVIÇOS URBANOS E MEIO AMBIENTE, S.A.</v>
      </c>
      <c r="C299" s="10">
        <f t="shared" si="22"/>
        <v>1998</v>
      </c>
      <c r="D299" s="11" t="str">
        <f t="shared" si="23"/>
        <v>017</v>
      </c>
      <c r="E299" s="4">
        <f t="shared" si="24"/>
        <v>1115.5999999999999</v>
      </c>
      <c r="K299" t="s">
        <v>3</v>
      </c>
      <c r="L299">
        <v>503210560</v>
      </c>
      <c r="M299">
        <v>6226</v>
      </c>
      <c r="N299" t="s">
        <v>773</v>
      </c>
      <c r="O299" t="s">
        <v>774</v>
      </c>
      <c r="P299">
        <v>1998</v>
      </c>
      <c r="Q299" s="5" t="s">
        <v>728</v>
      </c>
      <c r="R299" t="s">
        <v>40</v>
      </c>
      <c r="S299" t="s">
        <v>775</v>
      </c>
      <c r="T299">
        <v>2015</v>
      </c>
      <c r="U299" s="5" t="s">
        <v>776</v>
      </c>
      <c r="V299" s="7">
        <v>42185</v>
      </c>
      <c r="W299" s="7">
        <v>42215</v>
      </c>
      <c r="X299">
        <v>154</v>
      </c>
      <c r="Z299" s="7">
        <v>42220</v>
      </c>
      <c r="AA299" s="5" t="s">
        <v>125</v>
      </c>
      <c r="AB299">
        <v>1115.5999999999999</v>
      </c>
      <c r="AC299">
        <v>2022509</v>
      </c>
    </row>
    <row r="300" spans="1:29" x14ac:dyDescent="0.2">
      <c r="A300" s="2">
        <f t="shared" si="20"/>
        <v>501627413</v>
      </c>
      <c r="B300" s="9" t="str">
        <f t="shared" si="21"/>
        <v>ASSOCIAÇÃO NACIONAL DE MUNICIPIOS PORTUGUESES- ANMP</v>
      </c>
      <c r="C300" s="10">
        <f t="shared" si="22"/>
        <v>3004</v>
      </c>
      <c r="D300" s="11" t="str">
        <f t="shared" si="23"/>
        <v>511</v>
      </c>
      <c r="E300" s="4">
        <f t="shared" si="24"/>
        <v>500</v>
      </c>
      <c r="K300" t="s">
        <v>3</v>
      </c>
      <c r="L300">
        <v>501627413</v>
      </c>
      <c r="M300">
        <v>2464</v>
      </c>
      <c r="N300" t="s">
        <v>777</v>
      </c>
      <c r="O300" t="s">
        <v>778</v>
      </c>
      <c r="P300">
        <v>3004</v>
      </c>
      <c r="Q300" s="5" t="s">
        <v>779</v>
      </c>
      <c r="R300" t="s">
        <v>780</v>
      </c>
      <c r="S300" t="s">
        <v>781</v>
      </c>
      <c r="T300">
        <v>2015</v>
      </c>
      <c r="U300" s="5" t="s">
        <v>782</v>
      </c>
      <c r="V300" s="7">
        <v>42088</v>
      </c>
      <c r="W300" s="7">
        <v>42118</v>
      </c>
      <c r="X300">
        <v>251</v>
      </c>
      <c r="Z300" s="7">
        <v>42094</v>
      </c>
      <c r="AA300" s="5" t="s">
        <v>10</v>
      </c>
      <c r="AB300">
        <v>500</v>
      </c>
      <c r="AC300">
        <v>2022509</v>
      </c>
    </row>
    <row r="301" spans="1:29" x14ac:dyDescent="0.2">
      <c r="A301" s="2">
        <f t="shared" si="20"/>
        <v>218795114</v>
      </c>
      <c r="B301" s="9" t="str">
        <f t="shared" si="21"/>
        <v>ZÉLIA RUTE COELHO SANTOS</v>
      </c>
      <c r="C301" s="10">
        <f t="shared" si="22"/>
        <v>7250</v>
      </c>
      <c r="D301" s="11" t="str">
        <f t="shared" si="23"/>
        <v>000</v>
      </c>
      <c r="E301" s="4">
        <f t="shared" si="24"/>
        <v>270</v>
      </c>
      <c r="K301" t="s">
        <v>447</v>
      </c>
      <c r="L301">
        <v>218795114</v>
      </c>
      <c r="M301">
        <v>1902</v>
      </c>
      <c r="N301" t="s">
        <v>656</v>
      </c>
      <c r="O301" t="s">
        <v>657</v>
      </c>
      <c r="P301">
        <v>7250</v>
      </c>
      <c r="Q301" s="5" t="s">
        <v>99</v>
      </c>
      <c r="R301" t="s">
        <v>34</v>
      </c>
      <c r="S301" t="s">
        <v>783</v>
      </c>
      <c r="T301">
        <v>2015</v>
      </c>
      <c r="U301" s="5" t="s">
        <v>784</v>
      </c>
      <c r="V301" s="7">
        <v>42075</v>
      </c>
      <c r="W301" s="7">
        <v>42105</v>
      </c>
      <c r="X301">
        <v>264</v>
      </c>
      <c r="Z301" s="7">
        <v>42094</v>
      </c>
      <c r="AA301" s="5" t="s">
        <v>125</v>
      </c>
      <c r="AB301">
        <v>270</v>
      </c>
      <c r="AC301">
        <v>2022509</v>
      </c>
    </row>
    <row r="302" spans="1:29" x14ac:dyDescent="0.2">
      <c r="A302" s="2">
        <f t="shared" si="20"/>
        <v>500223297</v>
      </c>
      <c r="B302" s="9" t="str">
        <f t="shared" si="21"/>
        <v>PROFOR</v>
      </c>
      <c r="C302" s="10">
        <f t="shared" si="22"/>
        <v>2790</v>
      </c>
      <c r="D302" s="11" t="str">
        <f t="shared" si="23"/>
        <v>483</v>
      </c>
      <c r="E302" s="4">
        <f t="shared" si="24"/>
        <v>202.6</v>
      </c>
      <c r="K302" t="s">
        <v>3</v>
      </c>
      <c r="L302">
        <v>500223297</v>
      </c>
      <c r="M302">
        <v>4730</v>
      </c>
      <c r="N302" t="s">
        <v>4</v>
      </c>
      <c r="O302" t="s">
        <v>5</v>
      </c>
      <c r="P302">
        <v>2790</v>
      </c>
      <c r="Q302" s="5" t="s">
        <v>6</v>
      </c>
      <c r="R302" t="s">
        <v>7</v>
      </c>
      <c r="S302" t="s">
        <v>785</v>
      </c>
      <c r="T302">
        <v>2012</v>
      </c>
      <c r="U302" s="5" t="s">
        <v>786</v>
      </c>
      <c r="V302" s="7">
        <v>41089</v>
      </c>
      <c r="W302" s="7">
        <v>41119</v>
      </c>
      <c r="X302">
        <v>1250</v>
      </c>
      <c r="Z302" s="7">
        <v>41089</v>
      </c>
      <c r="AA302" s="5" t="s">
        <v>10</v>
      </c>
      <c r="AB302">
        <v>202.6</v>
      </c>
      <c r="AC302">
        <v>30502</v>
      </c>
    </row>
    <row r="303" spans="1:29" x14ac:dyDescent="0.2">
      <c r="A303" s="2">
        <f t="shared" si="20"/>
        <v>502381973</v>
      </c>
      <c r="B303" s="9" t="str">
        <f t="shared" si="21"/>
        <v>DATAJURIS - DIREITO E INFORMÁTICA, LDA</v>
      </c>
      <c r="C303" s="10">
        <f t="shared" si="22"/>
        <v>3000</v>
      </c>
      <c r="D303" s="11" t="str">
        <f t="shared" si="23"/>
        <v>226</v>
      </c>
      <c r="E303" s="4">
        <f t="shared" si="24"/>
        <v>138.35</v>
      </c>
      <c r="K303" t="s">
        <v>3</v>
      </c>
      <c r="L303">
        <v>502381973</v>
      </c>
      <c r="M303">
        <v>3990</v>
      </c>
      <c r="N303" t="s">
        <v>787</v>
      </c>
      <c r="O303" t="s">
        <v>788</v>
      </c>
      <c r="P303">
        <v>3000</v>
      </c>
      <c r="Q303" s="5" t="s">
        <v>648</v>
      </c>
      <c r="R303" t="s">
        <v>780</v>
      </c>
      <c r="S303" t="s">
        <v>789</v>
      </c>
      <c r="T303">
        <v>2012</v>
      </c>
      <c r="U303" s="5" t="s">
        <v>790</v>
      </c>
      <c r="V303" s="7">
        <v>41038</v>
      </c>
      <c r="W303" s="7">
        <v>41068</v>
      </c>
      <c r="X303">
        <v>1301</v>
      </c>
      <c r="Z303" s="7">
        <v>41061</v>
      </c>
      <c r="AA303" s="5" t="s">
        <v>10</v>
      </c>
      <c r="AB303">
        <v>138.35</v>
      </c>
      <c r="AC303">
        <v>30502</v>
      </c>
    </row>
    <row r="304" spans="1:29" x14ac:dyDescent="0.2">
      <c r="A304" s="2">
        <f t="shared" si="20"/>
        <v>507846044</v>
      </c>
      <c r="B304" s="9" t="str">
        <f t="shared" si="21"/>
        <v>Edp - Serviço Universal</v>
      </c>
      <c r="C304" s="10">
        <f t="shared" si="22"/>
        <v>1050</v>
      </c>
      <c r="D304" s="11" t="str">
        <f t="shared" si="23"/>
        <v>044</v>
      </c>
      <c r="E304" s="4">
        <f t="shared" si="24"/>
        <v>1.2</v>
      </c>
      <c r="K304" t="s">
        <v>3</v>
      </c>
      <c r="L304">
        <v>507846044</v>
      </c>
      <c r="M304">
        <v>3574</v>
      </c>
      <c r="N304" t="s">
        <v>392</v>
      </c>
      <c r="O304" t="s">
        <v>393</v>
      </c>
      <c r="P304">
        <v>1050</v>
      </c>
      <c r="Q304" s="5" t="s">
        <v>394</v>
      </c>
      <c r="R304" t="s">
        <v>40</v>
      </c>
      <c r="S304" t="s">
        <v>791</v>
      </c>
      <c r="T304">
        <v>2013</v>
      </c>
      <c r="U304" s="5" t="s">
        <v>792</v>
      </c>
      <c r="V304" s="7">
        <v>41395</v>
      </c>
      <c r="W304" s="7">
        <v>41442</v>
      </c>
      <c r="X304">
        <v>927</v>
      </c>
      <c r="Z304" s="7">
        <v>41415</v>
      </c>
      <c r="AA304" s="5" t="s">
        <v>10</v>
      </c>
      <c r="AB304">
        <v>1.2</v>
      </c>
      <c r="AC304">
        <v>30502</v>
      </c>
    </row>
    <row r="305" spans="1:29" x14ac:dyDescent="0.2">
      <c r="A305" s="2">
        <f t="shared" si="20"/>
        <v>503504564</v>
      </c>
      <c r="B305" s="9" t="str">
        <f t="shared" si="21"/>
        <v>EDP COMERCIAL-COMERCIALIZAÇÃO DE ENERGIA, S.A.</v>
      </c>
      <c r="C305" s="10">
        <f t="shared" si="22"/>
        <v>1250</v>
      </c>
      <c r="D305" s="11" t="str">
        <f t="shared" si="23"/>
        <v>162</v>
      </c>
      <c r="E305" s="4">
        <f t="shared" si="24"/>
        <v>1.56</v>
      </c>
      <c r="K305" t="s">
        <v>3</v>
      </c>
      <c r="L305">
        <v>503504564</v>
      </c>
      <c r="M305">
        <v>5867</v>
      </c>
      <c r="N305" t="s">
        <v>411</v>
      </c>
      <c r="O305" t="s">
        <v>412</v>
      </c>
      <c r="P305">
        <v>1250</v>
      </c>
      <c r="Q305" s="5" t="s">
        <v>413</v>
      </c>
      <c r="R305" t="s">
        <v>40</v>
      </c>
      <c r="S305" t="s">
        <v>793</v>
      </c>
      <c r="T305">
        <v>2013</v>
      </c>
      <c r="U305" s="5" t="s">
        <v>794</v>
      </c>
      <c r="V305" s="7">
        <v>41426</v>
      </c>
      <c r="W305" s="7">
        <v>41470</v>
      </c>
      <c r="X305">
        <v>899</v>
      </c>
      <c r="Z305" s="7">
        <v>41480</v>
      </c>
      <c r="AA305" s="5" t="s">
        <v>10</v>
      </c>
      <c r="AB305">
        <v>1.56</v>
      </c>
      <c r="AC305">
        <v>30502</v>
      </c>
    </row>
    <row r="306" spans="1:29" x14ac:dyDescent="0.2">
      <c r="A306" s="2">
        <f t="shared" si="20"/>
        <v>503504564</v>
      </c>
      <c r="B306" s="9" t="str">
        <f t="shared" si="21"/>
        <v>EDP COMERCIAL-COMERCIALIZAÇÃO DE ENERGIA, S.A.</v>
      </c>
      <c r="C306" s="10">
        <f t="shared" si="22"/>
        <v>1250</v>
      </c>
      <c r="D306" s="11" t="str">
        <f t="shared" si="23"/>
        <v>162</v>
      </c>
      <c r="E306" s="4">
        <f t="shared" si="24"/>
        <v>2.4700000000000002</v>
      </c>
      <c r="K306" t="s">
        <v>3</v>
      </c>
      <c r="L306">
        <v>503504564</v>
      </c>
      <c r="M306">
        <v>5867</v>
      </c>
      <c r="N306" t="s">
        <v>411</v>
      </c>
      <c r="O306" t="s">
        <v>412</v>
      </c>
      <c r="P306">
        <v>1250</v>
      </c>
      <c r="Q306" s="5" t="s">
        <v>413</v>
      </c>
      <c r="R306" t="s">
        <v>40</v>
      </c>
      <c r="S306" t="s">
        <v>793</v>
      </c>
      <c r="T306">
        <v>2013</v>
      </c>
      <c r="U306" s="5" t="s">
        <v>795</v>
      </c>
      <c r="V306" s="7">
        <v>41456</v>
      </c>
      <c r="W306" s="7">
        <v>41502</v>
      </c>
      <c r="X306">
        <v>867</v>
      </c>
      <c r="Z306" s="7">
        <v>41537</v>
      </c>
      <c r="AA306" s="5" t="s">
        <v>10</v>
      </c>
      <c r="AB306">
        <v>2.4700000000000002</v>
      </c>
      <c r="AC306">
        <v>30502</v>
      </c>
    </row>
    <row r="307" spans="1:29" x14ac:dyDescent="0.2">
      <c r="A307" s="2">
        <f t="shared" si="20"/>
        <v>503504564</v>
      </c>
      <c r="B307" s="9" t="str">
        <f t="shared" si="21"/>
        <v>EDP COMERCIAL-COMERCIALIZAÇÃO DE ENERGIA, S.A.</v>
      </c>
      <c r="C307" s="10">
        <f t="shared" si="22"/>
        <v>1250</v>
      </c>
      <c r="D307" s="11" t="str">
        <f t="shared" si="23"/>
        <v>162</v>
      </c>
      <c r="E307" s="4">
        <f t="shared" si="24"/>
        <v>3.1</v>
      </c>
      <c r="K307" t="s">
        <v>3</v>
      </c>
      <c r="L307">
        <v>503504564</v>
      </c>
      <c r="M307">
        <v>5867</v>
      </c>
      <c r="N307" t="s">
        <v>411</v>
      </c>
      <c r="O307" t="s">
        <v>412</v>
      </c>
      <c r="P307">
        <v>1250</v>
      </c>
      <c r="Q307" s="5" t="s">
        <v>413</v>
      </c>
      <c r="R307" t="s">
        <v>40</v>
      </c>
      <c r="S307" t="s">
        <v>793</v>
      </c>
      <c r="T307">
        <v>2013</v>
      </c>
      <c r="U307" s="5" t="s">
        <v>796</v>
      </c>
      <c r="V307" s="7">
        <v>41548</v>
      </c>
      <c r="W307" s="7">
        <v>41593</v>
      </c>
      <c r="X307">
        <v>776</v>
      </c>
      <c r="Z307" s="7">
        <v>41604</v>
      </c>
      <c r="AA307" s="5" t="s">
        <v>10</v>
      </c>
      <c r="AB307">
        <v>3.1</v>
      </c>
      <c r="AC307">
        <v>30502</v>
      </c>
    </row>
    <row r="308" spans="1:29" x14ac:dyDescent="0.2">
      <c r="A308" s="2">
        <f t="shared" si="20"/>
        <v>503504564</v>
      </c>
      <c r="B308" s="9" t="str">
        <f t="shared" si="21"/>
        <v>EDP COMERCIAL-COMERCIALIZAÇÃO DE ENERGIA, S.A.</v>
      </c>
      <c r="C308" s="10">
        <f t="shared" si="22"/>
        <v>1250</v>
      </c>
      <c r="D308" s="11" t="str">
        <f t="shared" si="23"/>
        <v>162</v>
      </c>
      <c r="E308" s="4">
        <f t="shared" si="24"/>
        <v>5.61</v>
      </c>
      <c r="K308" t="s">
        <v>3</v>
      </c>
      <c r="L308">
        <v>503504564</v>
      </c>
      <c r="M308">
        <v>5867</v>
      </c>
      <c r="N308" t="s">
        <v>411</v>
      </c>
      <c r="O308" t="s">
        <v>412</v>
      </c>
      <c r="P308">
        <v>1250</v>
      </c>
      <c r="Q308" s="5" t="s">
        <v>413</v>
      </c>
      <c r="R308" t="s">
        <v>40</v>
      </c>
      <c r="S308" t="s">
        <v>793</v>
      </c>
      <c r="T308">
        <v>2013</v>
      </c>
      <c r="U308" s="5" t="s">
        <v>797</v>
      </c>
      <c r="V308" s="7">
        <v>41579</v>
      </c>
      <c r="W308" s="7">
        <v>41624</v>
      </c>
      <c r="X308">
        <v>745</v>
      </c>
      <c r="Z308" s="7">
        <v>41603</v>
      </c>
      <c r="AA308" s="5" t="s">
        <v>10</v>
      </c>
      <c r="AB308">
        <v>5.61</v>
      </c>
      <c r="AC308">
        <v>30502</v>
      </c>
    </row>
    <row r="309" spans="1:29" x14ac:dyDescent="0.2">
      <c r="A309" s="2">
        <f t="shared" si="20"/>
        <v>507846044</v>
      </c>
      <c r="B309" s="9" t="str">
        <f t="shared" si="21"/>
        <v>Edp - Serviço Universal</v>
      </c>
      <c r="C309" s="10">
        <f t="shared" si="22"/>
        <v>1050</v>
      </c>
      <c r="D309" s="11" t="str">
        <f t="shared" si="23"/>
        <v>044</v>
      </c>
      <c r="E309" s="4">
        <f t="shared" si="24"/>
        <v>24.82</v>
      </c>
      <c r="K309" t="s">
        <v>3</v>
      </c>
      <c r="L309">
        <v>507846044</v>
      </c>
      <c r="M309">
        <v>3574</v>
      </c>
      <c r="N309" t="s">
        <v>392</v>
      </c>
      <c r="O309" t="s">
        <v>393</v>
      </c>
      <c r="P309">
        <v>1050</v>
      </c>
      <c r="Q309" s="5" t="s">
        <v>394</v>
      </c>
      <c r="R309" t="s">
        <v>40</v>
      </c>
      <c r="S309" t="s">
        <v>798</v>
      </c>
      <c r="T309">
        <v>2013</v>
      </c>
      <c r="U309" s="5" t="s">
        <v>799</v>
      </c>
      <c r="V309" s="7">
        <v>41518</v>
      </c>
      <c r="W309" s="7">
        <v>41564</v>
      </c>
      <c r="X309">
        <v>805</v>
      </c>
      <c r="Z309" s="7">
        <v>41548</v>
      </c>
      <c r="AA309" s="5" t="s">
        <v>10</v>
      </c>
      <c r="AB309">
        <v>24.82</v>
      </c>
      <c r="AC309">
        <v>30502</v>
      </c>
    </row>
    <row r="310" spans="1:29" x14ac:dyDescent="0.2">
      <c r="A310" s="2">
        <f t="shared" si="20"/>
        <v>501995064</v>
      </c>
      <c r="B310" s="9" t="str">
        <f t="shared" si="21"/>
        <v>AGROCINCO CONSTRUÇÕES S.A</v>
      </c>
      <c r="C310" s="10">
        <f t="shared" si="22"/>
        <v>7350</v>
      </c>
      <c r="D310" s="11" t="str">
        <f t="shared" si="23"/>
        <v>909</v>
      </c>
      <c r="E310" s="4">
        <f t="shared" si="24"/>
        <v>7939.13</v>
      </c>
      <c r="K310" t="s">
        <v>3</v>
      </c>
      <c r="L310">
        <v>501995064</v>
      </c>
      <c r="M310">
        <v>269</v>
      </c>
      <c r="N310" t="s">
        <v>800</v>
      </c>
      <c r="O310" t="s">
        <v>801</v>
      </c>
      <c r="P310">
        <v>7350</v>
      </c>
      <c r="Q310" s="5" t="s">
        <v>181</v>
      </c>
      <c r="R310" t="s">
        <v>28</v>
      </c>
      <c r="S310" t="s">
        <v>802</v>
      </c>
      <c r="T310">
        <v>2013</v>
      </c>
      <c r="U310" s="5" t="s">
        <v>803</v>
      </c>
      <c r="V310" s="7">
        <v>41449</v>
      </c>
      <c r="W310" s="7">
        <v>41479</v>
      </c>
      <c r="X310">
        <v>890</v>
      </c>
      <c r="Z310" s="7">
        <v>41465</v>
      </c>
      <c r="AA310" s="5" t="s">
        <v>10</v>
      </c>
      <c r="AB310">
        <v>7939.13</v>
      </c>
      <c r="AC310">
        <v>30502</v>
      </c>
    </row>
    <row r="311" spans="1:29" x14ac:dyDescent="0.2">
      <c r="A311" s="2">
        <f t="shared" si="20"/>
        <v>503504564</v>
      </c>
      <c r="B311" s="9" t="str">
        <f t="shared" si="21"/>
        <v>EDP COMERCIAL-COMERCIALIZAÇÃO DE ENERGIA, S.A.</v>
      </c>
      <c r="C311" s="10">
        <f t="shared" si="22"/>
        <v>1250</v>
      </c>
      <c r="D311" s="11" t="str">
        <f t="shared" si="23"/>
        <v>162</v>
      </c>
      <c r="E311" s="4">
        <f t="shared" si="24"/>
        <v>5.61</v>
      </c>
      <c r="K311" t="s">
        <v>3</v>
      </c>
      <c r="L311">
        <v>503504564</v>
      </c>
      <c r="M311">
        <v>5867</v>
      </c>
      <c r="N311" t="s">
        <v>411</v>
      </c>
      <c r="O311" t="s">
        <v>412</v>
      </c>
      <c r="P311">
        <v>1250</v>
      </c>
      <c r="Q311" s="5" t="s">
        <v>413</v>
      </c>
      <c r="R311" t="s">
        <v>40</v>
      </c>
      <c r="S311" t="s">
        <v>804</v>
      </c>
      <c r="T311">
        <v>2014</v>
      </c>
      <c r="U311" s="5" t="s">
        <v>805</v>
      </c>
      <c r="V311" s="7">
        <v>41640</v>
      </c>
      <c r="W311" s="7">
        <v>41687</v>
      </c>
      <c r="X311">
        <v>682</v>
      </c>
      <c r="Z311" s="7">
        <v>41667</v>
      </c>
      <c r="AA311" s="5" t="s">
        <v>10</v>
      </c>
      <c r="AB311">
        <v>5.61</v>
      </c>
      <c r="AC311">
        <v>30502</v>
      </c>
    </row>
    <row r="312" spans="1:29" x14ac:dyDescent="0.2">
      <c r="A312" s="2">
        <f t="shared" si="20"/>
        <v>503504564</v>
      </c>
      <c r="B312" s="9" t="str">
        <f t="shared" si="21"/>
        <v>EDP COMERCIAL-COMERCIALIZAÇÃO DE ENERGIA, S.A.</v>
      </c>
      <c r="C312" s="10">
        <f t="shared" si="22"/>
        <v>1250</v>
      </c>
      <c r="D312" s="11" t="str">
        <f t="shared" si="23"/>
        <v>162</v>
      </c>
      <c r="E312" s="4">
        <f t="shared" si="24"/>
        <v>10.32</v>
      </c>
      <c r="K312" t="s">
        <v>3</v>
      </c>
      <c r="L312">
        <v>503504564</v>
      </c>
      <c r="M312">
        <v>5867</v>
      </c>
      <c r="N312" t="s">
        <v>411</v>
      </c>
      <c r="O312" t="s">
        <v>412</v>
      </c>
      <c r="P312">
        <v>1250</v>
      </c>
      <c r="Q312" s="5" t="s">
        <v>413</v>
      </c>
      <c r="R312" t="s">
        <v>40</v>
      </c>
      <c r="S312" t="s">
        <v>806</v>
      </c>
      <c r="T312">
        <v>2014</v>
      </c>
      <c r="U312" s="5" t="s">
        <v>807</v>
      </c>
      <c r="V312" s="7">
        <v>41699</v>
      </c>
      <c r="W312" s="7">
        <v>41744</v>
      </c>
      <c r="X312">
        <v>625</v>
      </c>
      <c r="Z312" s="7">
        <v>41746</v>
      </c>
      <c r="AA312" s="5" t="s">
        <v>10</v>
      </c>
      <c r="AB312">
        <v>10.32</v>
      </c>
      <c r="AC312">
        <v>30502</v>
      </c>
    </row>
    <row r="313" spans="1:29" x14ac:dyDescent="0.2">
      <c r="A313" s="2">
        <f t="shared" si="20"/>
        <v>503504564</v>
      </c>
      <c r="B313" s="9" t="str">
        <f t="shared" si="21"/>
        <v>EDP COMERCIAL-COMERCIALIZAÇÃO DE ENERGIA, S.A.</v>
      </c>
      <c r="C313" s="10">
        <f t="shared" si="22"/>
        <v>1250</v>
      </c>
      <c r="D313" s="11" t="str">
        <f t="shared" si="23"/>
        <v>162</v>
      </c>
      <c r="E313" s="4">
        <f t="shared" si="24"/>
        <v>5.41</v>
      </c>
      <c r="K313" t="s">
        <v>3</v>
      </c>
      <c r="L313">
        <v>503504564</v>
      </c>
      <c r="M313">
        <v>5867</v>
      </c>
      <c r="N313" t="s">
        <v>411</v>
      </c>
      <c r="O313" t="s">
        <v>412</v>
      </c>
      <c r="P313">
        <v>1250</v>
      </c>
      <c r="Q313" s="5" t="s">
        <v>413</v>
      </c>
      <c r="R313" t="s">
        <v>40</v>
      </c>
      <c r="S313" t="s">
        <v>806</v>
      </c>
      <c r="T313">
        <v>2014</v>
      </c>
      <c r="U313" s="5" t="s">
        <v>808</v>
      </c>
      <c r="V313" s="7">
        <v>41730</v>
      </c>
      <c r="W313" s="7">
        <v>41775</v>
      </c>
      <c r="X313">
        <v>594</v>
      </c>
      <c r="Z313" s="7">
        <v>41765</v>
      </c>
      <c r="AA313" s="5" t="s">
        <v>10</v>
      </c>
      <c r="AB313">
        <v>5.41</v>
      </c>
      <c r="AC313">
        <v>30502</v>
      </c>
    </row>
    <row r="314" spans="1:29" x14ac:dyDescent="0.2">
      <c r="A314" s="2">
        <f t="shared" si="20"/>
        <v>503504564</v>
      </c>
      <c r="B314" s="9" t="str">
        <f t="shared" si="21"/>
        <v>EDP COMERCIAL-COMERCIALIZAÇÃO DE ENERGIA, S.A.</v>
      </c>
      <c r="C314" s="10">
        <f t="shared" si="22"/>
        <v>1250</v>
      </c>
      <c r="D314" s="11" t="str">
        <f t="shared" si="23"/>
        <v>162</v>
      </c>
      <c r="E314" s="4">
        <f t="shared" si="24"/>
        <v>5.25</v>
      </c>
      <c r="K314" t="s">
        <v>3</v>
      </c>
      <c r="L314">
        <v>503504564</v>
      </c>
      <c r="M314">
        <v>5867</v>
      </c>
      <c r="N314" t="s">
        <v>411</v>
      </c>
      <c r="O314" t="s">
        <v>412</v>
      </c>
      <c r="P314">
        <v>1250</v>
      </c>
      <c r="Q314" s="5" t="s">
        <v>413</v>
      </c>
      <c r="R314" t="s">
        <v>40</v>
      </c>
      <c r="S314" t="s">
        <v>806</v>
      </c>
      <c r="T314">
        <v>2014</v>
      </c>
      <c r="U314" s="5" t="s">
        <v>809</v>
      </c>
      <c r="V314" s="7">
        <v>41760</v>
      </c>
      <c r="W314" s="7">
        <v>41810</v>
      </c>
      <c r="X314">
        <v>559</v>
      </c>
      <c r="Z314" s="7">
        <v>41787</v>
      </c>
      <c r="AA314" s="5" t="s">
        <v>10</v>
      </c>
      <c r="AB314">
        <v>5.25</v>
      </c>
      <c r="AC314">
        <v>30502</v>
      </c>
    </row>
    <row r="315" spans="1:29" x14ac:dyDescent="0.2">
      <c r="A315" s="2">
        <f t="shared" si="20"/>
        <v>503504564</v>
      </c>
      <c r="B315" s="9" t="str">
        <f t="shared" si="21"/>
        <v>EDP COMERCIAL-COMERCIALIZAÇÃO DE ENERGIA, S.A.</v>
      </c>
      <c r="C315" s="10">
        <f t="shared" si="22"/>
        <v>1250</v>
      </c>
      <c r="D315" s="11" t="str">
        <f t="shared" si="23"/>
        <v>162</v>
      </c>
      <c r="E315" s="4">
        <f t="shared" si="24"/>
        <v>5.41</v>
      </c>
      <c r="K315" t="s">
        <v>3</v>
      </c>
      <c r="L315">
        <v>503504564</v>
      </c>
      <c r="M315">
        <v>5867</v>
      </c>
      <c r="N315" t="s">
        <v>411</v>
      </c>
      <c r="O315" t="s">
        <v>412</v>
      </c>
      <c r="P315">
        <v>1250</v>
      </c>
      <c r="Q315" s="5" t="s">
        <v>413</v>
      </c>
      <c r="R315" t="s">
        <v>40</v>
      </c>
      <c r="S315" t="s">
        <v>806</v>
      </c>
      <c r="T315">
        <v>2014</v>
      </c>
      <c r="U315" s="5" t="s">
        <v>810</v>
      </c>
      <c r="V315" s="7">
        <v>41791</v>
      </c>
      <c r="W315" s="7">
        <v>41835</v>
      </c>
      <c r="X315">
        <v>534</v>
      </c>
      <c r="Z315" s="7">
        <v>41814</v>
      </c>
      <c r="AA315" s="5" t="s">
        <v>10</v>
      </c>
      <c r="AB315">
        <v>5.41</v>
      </c>
      <c r="AC315">
        <v>30502</v>
      </c>
    </row>
    <row r="316" spans="1:29" x14ac:dyDescent="0.2">
      <c r="A316" s="2">
        <f t="shared" si="20"/>
        <v>503504564</v>
      </c>
      <c r="B316" s="9" t="str">
        <f t="shared" si="21"/>
        <v>EDP COMERCIAL-COMERCIALIZAÇÃO DE ENERGIA, S.A.</v>
      </c>
      <c r="C316" s="10">
        <f t="shared" si="22"/>
        <v>1250</v>
      </c>
      <c r="D316" s="11" t="str">
        <f t="shared" si="23"/>
        <v>162</v>
      </c>
      <c r="E316" s="4">
        <f t="shared" si="24"/>
        <v>10.59</v>
      </c>
      <c r="K316" t="s">
        <v>3</v>
      </c>
      <c r="L316">
        <v>503504564</v>
      </c>
      <c r="M316">
        <v>5867</v>
      </c>
      <c r="N316" t="s">
        <v>411</v>
      </c>
      <c r="O316" t="s">
        <v>412</v>
      </c>
      <c r="P316">
        <v>1250</v>
      </c>
      <c r="Q316" s="5" t="s">
        <v>413</v>
      </c>
      <c r="R316" t="s">
        <v>40</v>
      </c>
      <c r="S316" t="s">
        <v>806</v>
      </c>
      <c r="T316">
        <v>2014</v>
      </c>
      <c r="U316" s="5" t="s">
        <v>811</v>
      </c>
      <c r="V316" s="7">
        <v>41852</v>
      </c>
      <c r="W316" s="7">
        <v>41897</v>
      </c>
      <c r="X316">
        <v>472</v>
      </c>
      <c r="Z316" s="7">
        <v>41891</v>
      </c>
      <c r="AA316" s="5" t="s">
        <v>10</v>
      </c>
      <c r="AB316">
        <v>10.59</v>
      </c>
      <c r="AC316">
        <v>30502</v>
      </c>
    </row>
    <row r="317" spans="1:29" x14ac:dyDescent="0.2">
      <c r="A317" s="2">
        <f t="shared" si="20"/>
        <v>503504564</v>
      </c>
      <c r="B317" s="9" t="str">
        <f t="shared" si="21"/>
        <v>EDP COMERCIAL-COMERCIALIZAÇÃO DE ENERGIA, S.A.</v>
      </c>
      <c r="C317" s="10">
        <f t="shared" si="22"/>
        <v>1250</v>
      </c>
      <c r="D317" s="11" t="str">
        <f t="shared" si="23"/>
        <v>162</v>
      </c>
      <c r="E317" s="4">
        <f t="shared" si="24"/>
        <v>5.34</v>
      </c>
      <c r="K317" t="s">
        <v>3</v>
      </c>
      <c r="L317">
        <v>503504564</v>
      </c>
      <c r="M317">
        <v>5867</v>
      </c>
      <c r="N317" t="s">
        <v>411</v>
      </c>
      <c r="O317" t="s">
        <v>412</v>
      </c>
      <c r="P317">
        <v>1250</v>
      </c>
      <c r="Q317" s="5" t="s">
        <v>413</v>
      </c>
      <c r="R317" t="s">
        <v>40</v>
      </c>
      <c r="S317" t="s">
        <v>806</v>
      </c>
      <c r="T317">
        <v>2014</v>
      </c>
      <c r="U317" s="5" t="s">
        <v>812</v>
      </c>
      <c r="V317" s="7">
        <v>41883</v>
      </c>
      <c r="W317" s="7">
        <v>41927</v>
      </c>
      <c r="X317">
        <v>442</v>
      </c>
      <c r="Z317" s="7">
        <v>41905</v>
      </c>
      <c r="AA317" s="5" t="s">
        <v>10</v>
      </c>
      <c r="AB317">
        <v>5.34</v>
      </c>
      <c r="AC317">
        <v>30502</v>
      </c>
    </row>
    <row r="318" spans="1:29" x14ac:dyDescent="0.2">
      <c r="A318" s="2">
        <f t="shared" si="20"/>
        <v>503504564</v>
      </c>
      <c r="B318" s="9" t="str">
        <f t="shared" si="21"/>
        <v>EDP COMERCIAL-COMERCIALIZAÇÃO DE ENERGIA, S.A.</v>
      </c>
      <c r="C318" s="10">
        <f t="shared" si="22"/>
        <v>1250</v>
      </c>
      <c r="D318" s="11" t="str">
        <f t="shared" si="23"/>
        <v>162</v>
      </c>
      <c r="E318" s="4">
        <f t="shared" si="24"/>
        <v>5.18</v>
      </c>
      <c r="K318" t="s">
        <v>3</v>
      </c>
      <c r="L318">
        <v>503504564</v>
      </c>
      <c r="M318">
        <v>5867</v>
      </c>
      <c r="N318" t="s">
        <v>411</v>
      </c>
      <c r="O318" t="s">
        <v>412</v>
      </c>
      <c r="P318">
        <v>1250</v>
      </c>
      <c r="Q318" s="5" t="s">
        <v>413</v>
      </c>
      <c r="R318" t="s">
        <v>40</v>
      </c>
      <c r="S318" t="s">
        <v>806</v>
      </c>
      <c r="T318">
        <v>2014</v>
      </c>
      <c r="U318" s="5" t="s">
        <v>813</v>
      </c>
      <c r="V318" s="7">
        <v>41913</v>
      </c>
      <c r="W318" s="7">
        <v>41960</v>
      </c>
      <c r="X318">
        <v>409</v>
      </c>
      <c r="Z318" s="7">
        <v>41946</v>
      </c>
      <c r="AA318" s="5" t="s">
        <v>10</v>
      </c>
      <c r="AB318">
        <v>5.18</v>
      </c>
      <c r="AC318">
        <v>30502</v>
      </c>
    </row>
    <row r="319" spans="1:29" x14ac:dyDescent="0.2">
      <c r="A319" s="2">
        <f t="shared" si="20"/>
        <v>503504564</v>
      </c>
      <c r="B319" s="9" t="str">
        <f t="shared" si="21"/>
        <v>EDP COMERCIAL-COMERCIALIZAÇÃO DE ENERGIA, S.A.</v>
      </c>
      <c r="C319" s="10">
        <f t="shared" si="22"/>
        <v>1250</v>
      </c>
      <c r="D319" s="11" t="str">
        <f t="shared" si="23"/>
        <v>162</v>
      </c>
      <c r="E319" s="4">
        <f t="shared" si="24"/>
        <v>5.34</v>
      </c>
      <c r="K319" t="s">
        <v>3</v>
      </c>
      <c r="L319">
        <v>503504564</v>
      </c>
      <c r="M319">
        <v>5867</v>
      </c>
      <c r="N319" t="s">
        <v>411</v>
      </c>
      <c r="O319" t="s">
        <v>412</v>
      </c>
      <c r="P319">
        <v>1250</v>
      </c>
      <c r="Q319" s="5" t="s">
        <v>413</v>
      </c>
      <c r="R319" t="s">
        <v>40</v>
      </c>
      <c r="S319" t="s">
        <v>806</v>
      </c>
      <c r="T319">
        <v>2014</v>
      </c>
      <c r="U319" s="5" t="s">
        <v>814</v>
      </c>
      <c r="V319" s="7">
        <v>41944</v>
      </c>
      <c r="W319" s="7">
        <v>41991</v>
      </c>
      <c r="X319">
        <v>378</v>
      </c>
      <c r="Z319" s="7">
        <v>41971</v>
      </c>
      <c r="AA319" s="5" t="s">
        <v>10</v>
      </c>
      <c r="AB319">
        <v>5.34</v>
      </c>
      <c r="AC319">
        <v>30502</v>
      </c>
    </row>
    <row r="320" spans="1:29" x14ac:dyDescent="0.2">
      <c r="A320" s="2">
        <f t="shared" si="20"/>
        <v>503504564</v>
      </c>
      <c r="B320" s="9" t="str">
        <f t="shared" si="21"/>
        <v>EDP COMERCIAL-COMERCIALIZAÇÃO DE ENERGIA, S.A.</v>
      </c>
      <c r="C320" s="10">
        <f t="shared" si="22"/>
        <v>1250</v>
      </c>
      <c r="D320" s="11" t="str">
        <f t="shared" si="23"/>
        <v>162</v>
      </c>
      <c r="E320" s="4">
        <f t="shared" si="24"/>
        <v>5.18</v>
      </c>
      <c r="K320" t="s">
        <v>3</v>
      </c>
      <c r="L320">
        <v>503504564</v>
      </c>
      <c r="M320">
        <v>5867</v>
      </c>
      <c r="N320" t="s">
        <v>411</v>
      </c>
      <c r="O320" t="s">
        <v>412</v>
      </c>
      <c r="P320">
        <v>1250</v>
      </c>
      <c r="Q320" s="5" t="s">
        <v>413</v>
      </c>
      <c r="R320" t="s">
        <v>40</v>
      </c>
      <c r="S320" t="s">
        <v>806</v>
      </c>
      <c r="T320">
        <v>2014</v>
      </c>
      <c r="U320" s="5" t="s">
        <v>815</v>
      </c>
      <c r="V320" s="7">
        <v>41974</v>
      </c>
      <c r="W320" s="7">
        <v>42019</v>
      </c>
      <c r="X320">
        <v>350</v>
      </c>
      <c r="Z320" s="7">
        <v>42003</v>
      </c>
      <c r="AA320" s="5" t="s">
        <v>10</v>
      </c>
      <c r="AB320">
        <v>5.18</v>
      </c>
      <c r="AC320">
        <v>30502</v>
      </c>
    </row>
    <row r="321" spans="1:29" x14ac:dyDescent="0.2">
      <c r="A321" s="2">
        <f t="shared" si="20"/>
        <v>507846044</v>
      </c>
      <c r="B321" s="9" t="str">
        <f t="shared" si="21"/>
        <v>Edp - Serviço Universal</v>
      </c>
      <c r="C321" s="10">
        <f t="shared" si="22"/>
        <v>1050</v>
      </c>
      <c r="D321" s="11" t="str">
        <f t="shared" si="23"/>
        <v>044</v>
      </c>
      <c r="E321" s="4">
        <f t="shared" si="24"/>
        <v>29.85</v>
      </c>
      <c r="K321" t="s">
        <v>3</v>
      </c>
      <c r="L321">
        <v>507846044</v>
      </c>
      <c r="M321">
        <v>3574</v>
      </c>
      <c r="N321" t="s">
        <v>392</v>
      </c>
      <c r="O321" t="s">
        <v>393</v>
      </c>
      <c r="P321">
        <v>1050</v>
      </c>
      <c r="Q321" s="5" t="s">
        <v>394</v>
      </c>
      <c r="R321" t="s">
        <v>40</v>
      </c>
      <c r="S321" t="s">
        <v>816</v>
      </c>
      <c r="T321">
        <v>2014</v>
      </c>
      <c r="U321" s="5" t="s">
        <v>817</v>
      </c>
      <c r="V321" s="7">
        <v>41974</v>
      </c>
      <c r="W321" s="7">
        <v>42019</v>
      </c>
      <c r="X321">
        <v>350</v>
      </c>
      <c r="Z321" s="7">
        <v>42003</v>
      </c>
      <c r="AA321" s="5" t="s">
        <v>10</v>
      </c>
      <c r="AB321">
        <v>29.85</v>
      </c>
      <c r="AC321">
        <v>30502</v>
      </c>
    </row>
    <row r="322" spans="1:29" x14ac:dyDescent="0.2">
      <c r="A322" s="2">
        <f t="shared" si="20"/>
        <v>503504564</v>
      </c>
      <c r="B322" s="9" t="str">
        <f t="shared" si="21"/>
        <v>EDP COMERCIAL-COMERCIALIZAÇÃO DE ENERGIA, S.A.</v>
      </c>
      <c r="C322" s="10">
        <f t="shared" si="22"/>
        <v>1250</v>
      </c>
      <c r="D322" s="11" t="str">
        <f t="shared" si="23"/>
        <v>162</v>
      </c>
      <c r="E322" s="4">
        <f t="shared" si="24"/>
        <v>11.43</v>
      </c>
      <c r="K322" t="s">
        <v>3</v>
      </c>
      <c r="L322">
        <v>503504564</v>
      </c>
      <c r="M322">
        <v>5867</v>
      </c>
      <c r="N322" t="s">
        <v>411</v>
      </c>
      <c r="O322" t="s">
        <v>412</v>
      </c>
      <c r="P322">
        <v>1250</v>
      </c>
      <c r="Q322" s="5" t="s">
        <v>413</v>
      </c>
      <c r="R322" t="s">
        <v>40</v>
      </c>
      <c r="S322" t="s">
        <v>806</v>
      </c>
      <c r="T322">
        <v>2014</v>
      </c>
      <c r="U322" s="5" t="s">
        <v>818</v>
      </c>
      <c r="V322" s="7">
        <v>41671</v>
      </c>
      <c r="W322" s="7">
        <v>41717</v>
      </c>
      <c r="X322">
        <v>652</v>
      </c>
      <c r="Z322" s="7">
        <v>41746</v>
      </c>
      <c r="AA322" s="5" t="s">
        <v>10</v>
      </c>
      <c r="AB322">
        <v>11.43</v>
      </c>
      <c r="AC322">
        <v>30502</v>
      </c>
    </row>
    <row r="323" spans="1:29" x14ac:dyDescent="0.2">
      <c r="A323" s="2">
        <f t="shared" si="20"/>
        <v>503504564</v>
      </c>
      <c r="B323" s="9" t="str">
        <f t="shared" si="21"/>
        <v>EDP COMERCIAL-COMERCIALIZAÇÃO DE ENERGIA, S.A.</v>
      </c>
      <c r="C323" s="10">
        <f t="shared" si="22"/>
        <v>1250</v>
      </c>
      <c r="D323" s="11" t="str">
        <f t="shared" si="23"/>
        <v>162</v>
      </c>
      <c r="E323" s="4">
        <f t="shared" si="24"/>
        <v>11.12</v>
      </c>
      <c r="K323" t="s">
        <v>3</v>
      </c>
      <c r="L323">
        <v>503504564</v>
      </c>
      <c r="M323">
        <v>5867</v>
      </c>
      <c r="N323" t="s">
        <v>411</v>
      </c>
      <c r="O323" t="s">
        <v>412</v>
      </c>
      <c r="P323">
        <v>1250</v>
      </c>
      <c r="Q323" s="5" t="s">
        <v>413</v>
      </c>
      <c r="R323" t="s">
        <v>40</v>
      </c>
      <c r="S323" t="s">
        <v>806</v>
      </c>
      <c r="T323">
        <v>2014</v>
      </c>
      <c r="U323" s="5" t="s">
        <v>819</v>
      </c>
      <c r="V323" s="7">
        <v>41671</v>
      </c>
      <c r="W323" s="7">
        <v>41717</v>
      </c>
      <c r="X323">
        <v>652</v>
      </c>
      <c r="Z323" s="7">
        <v>41746</v>
      </c>
      <c r="AA323" s="5" t="s">
        <v>10</v>
      </c>
      <c r="AB323">
        <v>11.12</v>
      </c>
      <c r="AC323">
        <v>30502</v>
      </c>
    </row>
    <row r="324" spans="1:29" x14ac:dyDescent="0.2">
      <c r="A324" s="2">
        <f t="shared" si="20"/>
        <v>500166773</v>
      </c>
      <c r="B324" s="9" t="str">
        <f t="shared" si="21"/>
        <v>LITHO FORMAS PORTUGUESA</v>
      </c>
      <c r="C324" s="10">
        <f t="shared" si="22"/>
        <v>2695</v>
      </c>
      <c r="D324" s="11" t="str">
        <f t="shared" si="23"/>
        <v>748</v>
      </c>
      <c r="E324" s="4">
        <f t="shared" si="24"/>
        <v>1942.2</v>
      </c>
      <c r="K324" t="s">
        <v>3</v>
      </c>
      <c r="L324">
        <v>500166773</v>
      </c>
      <c r="M324">
        <v>162</v>
      </c>
      <c r="N324" t="s">
        <v>820</v>
      </c>
      <c r="O324" t="s">
        <v>821</v>
      </c>
      <c r="P324">
        <v>2695</v>
      </c>
      <c r="Q324" s="5" t="s">
        <v>822</v>
      </c>
      <c r="R324" t="s">
        <v>823</v>
      </c>
      <c r="S324" t="s">
        <v>824</v>
      </c>
      <c r="T324">
        <v>2014</v>
      </c>
      <c r="U324" s="5" t="s">
        <v>825</v>
      </c>
      <c r="V324" s="7">
        <v>41838</v>
      </c>
      <c r="W324" s="7">
        <v>41838</v>
      </c>
      <c r="X324">
        <v>531</v>
      </c>
      <c r="Z324" s="7">
        <v>41850</v>
      </c>
      <c r="AA324" s="5" t="s">
        <v>125</v>
      </c>
      <c r="AB324">
        <v>1942.2</v>
      </c>
      <c r="AC324">
        <v>30502</v>
      </c>
    </row>
    <row r="325" spans="1:29" x14ac:dyDescent="0.2">
      <c r="A325" s="2">
        <f t="shared" si="20"/>
        <v>503536717</v>
      </c>
      <c r="B325" s="9" t="str">
        <f t="shared" si="21"/>
        <v>VISUALFORMA, S.A.</v>
      </c>
      <c r="C325" s="10">
        <f t="shared" si="22"/>
        <v>8005</v>
      </c>
      <c r="D325" s="11" t="str">
        <f t="shared" si="23"/>
        <v>145</v>
      </c>
      <c r="E325" s="4">
        <f t="shared" si="24"/>
        <v>306.89</v>
      </c>
      <c r="K325" t="s">
        <v>3</v>
      </c>
      <c r="L325">
        <v>503536717</v>
      </c>
      <c r="M325">
        <v>4933</v>
      </c>
      <c r="N325" t="s">
        <v>826</v>
      </c>
      <c r="O325" t="s">
        <v>827</v>
      </c>
      <c r="P325">
        <v>8005</v>
      </c>
      <c r="Q325" s="5" t="s">
        <v>828</v>
      </c>
      <c r="R325" t="s">
        <v>829</v>
      </c>
      <c r="S325" t="s">
        <v>830</v>
      </c>
      <c r="T325">
        <v>2014</v>
      </c>
      <c r="U325" s="5" t="s">
        <v>831</v>
      </c>
      <c r="V325" s="7">
        <v>41662</v>
      </c>
      <c r="W325" s="7">
        <v>41692</v>
      </c>
      <c r="X325">
        <v>677</v>
      </c>
      <c r="Z325" s="7">
        <v>41662</v>
      </c>
      <c r="AA325" s="5" t="s">
        <v>125</v>
      </c>
      <c r="AB325">
        <v>306.89</v>
      </c>
      <c r="AC325">
        <v>30502</v>
      </c>
    </row>
    <row r="326" spans="1:29" x14ac:dyDescent="0.2">
      <c r="A326" s="2">
        <f t="shared" si="20"/>
        <v>503536717</v>
      </c>
      <c r="B326" s="9" t="str">
        <f t="shared" si="21"/>
        <v>VISUALFORMA, S.A.</v>
      </c>
      <c r="C326" s="10">
        <f t="shared" si="22"/>
        <v>8005</v>
      </c>
      <c r="D326" s="11" t="str">
        <f t="shared" si="23"/>
        <v>145</v>
      </c>
      <c r="E326" s="4">
        <f t="shared" si="24"/>
        <v>274.47000000000003</v>
      </c>
      <c r="K326" t="s">
        <v>3</v>
      </c>
      <c r="L326">
        <v>503536717</v>
      </c>
      <c r="M326">
        <v>4933</v>
      </c>
      <c r="N326" t="s">
        <v>826</v>
      </c>
      <c r="O326" t="s">
        <v>827</v>
      </c>
      <c r="P326">
        <v>8005</v>
      </c>
      <c r="Q326" s="5" t="s">
        <v>828</v>
      </c>
      <c r="R326" t="s">
        <v>829</v>
      </c>
      <c r="S326" t="s">
        <v>832</v>
      </c>
      <c r="T326">
        <v>2014</v>
      </c>
      <c r="U326" s="5" t="s">
        <v>833</v>
      </c>
      <c r="V326" s="7">
        <v>41858</v>
      </c>
      <c r="W326" s="7">
        <v>41888</v>
      </c>
      <c r="X326">
        <v>481</v>
      </c>
      <c r="Z326" s="7">
        <v>41869</v>
      </c>
      <c r="AA326" s="5" t="s">
        <v>125</v>
      </c>
      <c r="AB326">
        <v>274.47000000000003</v>
      </c>
      <c r="AC326">
        <v>30502</v>
      </c>
    </row>
    <row r="327" spans="1:29" x14ac:dyDescent="0.2">
      <c r="A327" s="2">
        <f t="shared" si="20"/>
        <v>501986880</v>
      </c>
      <c r="B327" s="9" t="str">
        <f t="shared" si="21"/>
        <v>CASUR - CONSTRUÇOES S.A.</v>
      </c>
      <c r="C327" s="10">
        <f t="shared" si="22"/>
        <v>2490</v>
      </c>
      <c r="D327" s="11" t="str">
        <f t="shared" si="23"/>
        <v>677</v>
      </c>
      <c r="E327" s="4">
        <f t="shared" si="24"/>
        <v>166.28</v>
      </c>
      <c r="K327" t="s">
        <v>3</v>
      </c>
      <c r="L327">
        <v>501986880</v>
      </c>
      <c r="M327">
        <v>5335</v>
      </c>
      <c r="N327" t="s">
        <v>834</v>
      </c>
      <c r="O327" t="s">
        <v>835</v>
      </c>
      <c r="P327">
        <v>2490</v>
      </c>
      <c r="Q327" s="5" t="s">
        <v>836</v>
      </c>
      <c r="R327" t="s">
        <v>837</v>
      </c>
      <c r="S327" t="s">
        <v>838</v>
      </c>
      <c r="T327">
        <v>2014</v>
      </c>
      <c r="U327" s="5" t="s">
        <v>839</v>
      </c>
      <c r="V327" s="7">
        <v>41346</v>
      </c>
      <c r="W327" s="7">
        <v>42004</v>
      </c>
      <c r="X327">
        <v>365</v>
      </c>
      <c r="Z327" s="7">
        <v>42004</v>
      </c>
      <c r="AA327" s="5" t="s">
        <v>10</v>
      </c>
      <c r="AB327">
        <v>166.28</v>
      </c>
      <c r="AC327">
        <v>30502</v>
      </c>
    </row>
    <row r="328" spans="1:29" x14ac:dyDescent="0.2">
      <c r="A328" s="2">
        <f t="shared" si="20"/>
        <v>501986880</v>
      </c>
      <c r="B328" s="9" t="str">
        <f t="shared" si="21"/>
        <v>CASUR - CONSTRUÇOES S.A.</v>
      </c>
      <c r="C328" s="10">
        <f t="shared" si="22"/>
        <v>2490</v>
      </c>
      <c r="D328" s="11" t="str">
        <f t="shared" si="23"/>
        <v>677</v>
      </c>
      <c r="E328" s="4">
        <f t="shared" si="24"/>
        <v>276.33999999999997</v>
      </c>
      <c r="K328" t="s">
        <v>3</v>
      </c>
      <c r="L328">
        <v>501986880</v>
      </c>
      <c r="M328">
        <v>5335</v>
      </c>
      <c r="N328" t="s">
        <v>834</v>
      </c>
      <c r="O328" t="s">
        <v>835</v>
      </c>
      <c r="P328">
        <v>2490</v>
      </c>
      <c r="Q328" s="5" t="s">
        <v>836</v>
      </c>
      <c r="R328" t="s">
        <v>837</v>
      </c>
      <c r="S328" t="s">
        <v>840</v>
      </c>
      <c r="T328">
        <v>2014</v>
      </c>
      <c r="U328" s="5" t="s">
        <v>841</v>
      </c>
      <c r="V328" s="7">
        <v>41578</v>
      </c>
      <c r="W328" s="7">
        <v>41638</v>
      </c>
      <c r="X328">
        <v>731</v>
      </c>
      <c r="Z328" s="7">
        <v>41704</v>
      </c>
      <c r="AA328" s="5" t="s">
        <v>125</v>
      </c>
      <c r="AB328">
        <v>276.33999999999997</v>
      </c>
      <c r="AC328">
        <v>30502</v>
      </c>
    </row>
    <row r="329" spans="1:29" x14ac:dyDescent="0.2">
      <c r="A329" s="2">
        <f t="shared" si="20"/>
        <v>500265828</v>
      </c>
      <c r="B329" s="9" t="str">
        <f t="shared" si="21"/>
        <v>CVF - CONSTRUTORA VILA FRANCA,LDª</v>
      </c>
      <c r="C329" s="10">
        <f t="shared" si="22"/>
        <v>2600</v>
      </c>
      <c r="D329" s="11" t="str">
        <f t="shared" si="23"/>
        <v>227</v>
      </c>
      <c r="E329" s="4">
        <f t="shared" si="24"/>
        <v>2799.09</v>
      </c>
      <c r="K329" t="s">
        <v>3</v>
      </c>
      <c r="L329">
        <v>500265828</v>
      </c>
      <c r="M329">
        <v>1614</v>
      </c>
      <c r="N329" t="s">
        <v>842</v>
      </c>
      <c r="O329" t="s">
        <v>843</v>
      </c>
      <c r="P329">
        <v>2600</v>
      </c>
      <c r="Q329" s="5" t="s">
        <v>844</v>
      </c>
      <c r="R329" t="s">
        <v>845</v>
      </c>
      <c r="S329" t="s">
        <v>846</v>
      </c>
      <c r="T329">
        <v>2014</v>
      </c>
      <c r="U329" s="5" t="s">
        <v>847</v>
      </c>
      <c r="V329" s="7">
        <v>41639</v>
      </c>
      <c r="W329" s="7">
        <v>41669</v>
      </c>
      <c r="X329">
        <v>700</v>
      </c>
      <c r="Z329" s="7">
        <v>41670</v>
      </c>
      <c r="AA329" s="5" t="s">
        <v>10</v>
      </c>
      <c r="AB329">
        <v>2799.09</v>
      </c>
      <c r="AC329">
        <v>30502</v>
      </c>
    </row>
    <row r="330" spans="1:29" x14ac:dyDescent="0.2">
      <c r="A330" s="2">
        <f t="shared" si="20"/>
        <v>501849343</v>
      </c>
      <c r="B330" s="9" t="str">
        <f t="shared" si="21"/>
        <v>GRAFINAL ARTES GRÁFICAS, LDA</v>
      </c>
      <c r="C330" s="10">
        <f t="shared" si="22"/>
        <v>3754</v>
      </c>
      <c r="D330" s="11" t="str">
        <f t="shared" si="23"/>
        <v>909</v>
      </c>
      <c r="E330" s="4">
        <f t="shared" si="24"/>
        <v>958.47</v>
      </c>
      <c r="K330" t="s">
        <v>3</v>
      </c>
      <c r="L330">
        <v>501849343</v>
      </c>
      <c r="M330">
        <v>177</v>
      </c>
      <c r="N330" t="s">
        <v>848</v>
      </c>
      <c r="O330" t="s">
        <v>849</v>
      </c>
      <c r="P330">
        <v>3754</v>
      </c>
      <c r="Q330" s="5" t="s">
        <v>181</v>
      </c>
      <c r="R330" t="s">
        <v>850</v>
      </c>
      <c r="S330" t="s">
        <v>851</v>
      </c>
      <c r="T330">
        <v>2014</v>
      </c>
      <c r="U330" s="5" t="s">
        <v>852</v>
      </c>
      <c r="V330" s="7">
        <v>41817</v>
      </c>
      <c r="W330" s="7">
        <v>41847</v>
      </c>
      <c r="X330">
        <v>522</v>
      </c>
      <c r="Z330" s="7">
        <v>41831</v>
      </c>
      <c r="AA330" s="5" t="s">
        <v>10</v>
      </c>
      <c r="AB330">
        <v>958.47</v>
      </c>
      <c r="AC330">
        <v>30502</v>
      </c>
    </row>
    <row r="331" spans="1:29" x14ac:dyDescent="0.2">
      <c r="A331" s="2">
        <f t="shared" ref="A331:A394" si="25">IF(L331&lt;&gt;"",L331,"")</f>
        <v>500265828</v>
      </c>
      <c r="B331" s="9" t="str">
        <f t="shared" ref="B331:B394" si="26">IF(N331&lt;&gt;"",N331,"")</f>
        <v>CVF - CONSTRUTORA VILA FRANCA,LDª</v>
      </c>
      <c r="C331" s="10">
        <f t="shared" ref="C331:C394" si="27">IF(P331&lt;&gt;"",P331,"")</f>
        <v>2600</v>
      </c>
      <c r="D331" s="11" t="str">
        <f t="shared" ref="D331:D394" si="28">IF(Q331&lt;&gt;"",Q331,"")</f>
        <v>227</v>
      </c>
      <c r="E331" s="4">
        <f t="shared" si="24"/>
        <v>1085.93</v>
      </c>
      <c r="K331" t="s">
        <v>3</v>
      </c>
      <c r="L331">
        <v>500265828</v>
      </c>
      <c r="M331">
        <v>1614</v>
      </c>
      <c r="N331" t="s">
        <v>842</v>
      </c>
      <c r="O331" t="s">
        <v>843</v>
      </c>
      <c r="P331">
        <v>2600</v>
      </c>
      <c r="Q331" s="5" t="s">
        <v>844</v>
      </c>
      <c r="R331" t="s">
        <v>845</v>
      </c>
      <c r="S331" t="s">
        <v>853</v>
      </c>
      <c r="T331">
        <v>2014</v>
      </c>
      <c r="U331" s="5" t="s">
        <v>854</v>
      </c>
      <c r="V331" s="7">
        <v>41724</v>
      </c>
      <c r="W331" s="7">
        <v>41754</v>
      </c>
      <c r="X331">
        <v>615</v>
      </c>
      <c r="Z331" s="7">
        <v>41737</v>
      </c>
      <c r="AA331" s="5" t="s">
        <v>10</v>
      </c>
      <c r="AB331">
        <v>1085.93</v>
      </c>
      <c r="AC331">
        <v>30502</v>
      </c>
    </row>
    <row r="332" spans="1:29" x14ac:dyDescent="0.2">
      <c r="A332" s="2">
        <f t="shared" si="25"/>
        <v>509711740</v>
      </c>
      <c r="B332" s="9" t="str">
        <f t="shared" si="26"/>
        <v>N F ARQUITECTO UNIPESSOAL LDA</v>
      </c>
      <c r="C332" s="10">
        <f t="shared" si="27"/>
        <v>7170</v>
      </c>
      <c r="D332" s="11" t="str">
        <f t="shared" si="28"/>
        <v>050</v>
      </c>
      <c r="E332" s="4">
        <f t="shared" ref="E332:E395" si="29">IF(AB332&lt;&gt;"",AB332,"")</f>
        <v>1393.05</v>
      </c>
      <c r="K332" t="s">
        <v>3</v>
      </c>
      <c r="L332">
        <v>509711740</v>
      </c>
      <c r="M332">
        <v>5315</v>
      </c>
      <c r="N332" t="s">
        <v>855</v>
      </c>
      <c r="O332" t="s">
        <v>856</v>
      </c>
      <c r="P332">
        <v>7170</v>
      </c>
      <c r="Q332" s="5" t="s">
        <v>857</v>
      </c>
      <c r="R332" t="s">
        <v>568</v>
      </c>
      <c r="T332">
        <v>2014</v>
      </c>
      <c r="U332" s="5" t="s">
        <v>858</v>
      </c>
      <c r="V332" s="7">
        <v>42004</v>
      </c>
      <c r="W332" s="7">
        <v>42034</v>
      </c>
      <c r="X332">
        <v>335</v>
      </c>
      <c r="Z332" s="7">
        <v>42004</v>
      </c>
      <c r="AA332" s="5" t="s">
        <v>10</v>
      </c>
      <c r="AB332">
        <v>1393.05</v>
      </c>
      <c r="AC332">
        <v>30502</v>
      </c>
    </row>
    <row r="333" spans="1:29" x14ac:dyDescent="0.2">
      <c r="A333" s="2">
        <f t="shared" si="25"/>
        <v>503504564</v>
      </c>
      <c r="B333" s="9" t="str">
        <f t="shared" si="26"/>
        <v>EDP COMERCIAL-COMERCIALIZAÇÃO DE ENERGIA, S.A.</v>
      </c>
      <c r="C333" s="10">
        <f t="shared" si="27"/>
        <v>1250</v>
      </c>
      <c r="D333" s="11" t="str">
        <f t="shared" si="28"/>
        <v>162</v>
      </c>
      <c r="E333" s="4">
        <f t="shared" si="29"/>
        <v>5.34</v>
      </c>
      <c r="K333" t="s">
        <v>3</v>
      </c>
      <c r="L333">
        <v>503504564</v>
      </c>
      <c r="M333">
        <v>5867</v>
      </c>
      <c r="N333" t="s">
        <v>411</v>
      </c>
      <c r="O333" t="s">
        <v>412</v>
      </c>
      <c r="P333">
        <v>1250</v>
      </c>
      <c r="Q333" s="5" t="s">
        <v>413</v>
      </c>
      <c r="R333" t="s">
        <v>40</v>
      </c>
      <c r="S333" t="s">
        <v>859</v>
      </c>
      <c r="T333">
        <v>2015</v>
      </c>
      <c r="U333" s="5" t="s">
        <v>860</v>
      </c>
      <c r="V333" s="7">
        <v>42005</v>
      </c>
      <c r="W333" s="7">
        <v>42035</v>
      </c>
      <c r="X333">
        <v>334</v>
      </c>
      <c r="Z333" s="7">
        <v>42039</v>
      </c>
      <c r="AA333" s="5" t="s">
        <v>10</v>
      </c>
      <c r="AB333">
        <v>5.34</v>
      </c>
      <c r="AC333">
        <v>30502</v>
      </c>
    </row>
    <row r="334" spans="1:29" x14ac:dyDescent="0.2">
      <c r="A334" s="2">
        <f t="shared" si="25"/>
        <v>503504564</v>
      </c>
      <c r="B334" s="9" t="str">
        <f t="shared" si="26"/>
        <v>EDP COMERCIAL-COMERCIALIZAÇÃO DE ENERGIA, S.A.</v>
      </c>
      <c r="C334" s="10">
        <f t="shared" si="27"/>
        <v>1250</v>
      </c>
      <c r="D334" s="11" t="str">
        <f t="shared" si="28"/>
        <v>162</v>
      </c>
      <c r="E334" s="4">
        <f t="shared" si="29"/>
        <v>15.53</v>
      </c>
      <c r="K334" t="s">
        <v>3</v>
      </c>
      <c r="L334">
        <v>503504564</v>
      </c>
      <c r="M334">
        <v>5867</v>
      </c>
      <c r="N334" t="s">
        <v>411</v>
      </c>
      <c r="O334" t="s">
        <v>412</v>
      </c>
      <c r="P334">
        <v>1250</v>
      </c>
      <c r="Q334" s="5" t="s">
        <v>413</v>
      </c>
      <c r="R334" t="s">
        <v>40</v>
      </c>
      <c r="S334" t="s">
        <v>861</v>
      </c>
      <c r="T334">
        <v>2015</v>
      </c>
      <c r="U334" s="5" t="s">
        <v>862</v>
      </c>
      <c r="V334" s="7">
        <v>42125</v>
      </c>
      <c r="W334" s="7">
        <v>42149</v>
      </c>
      <c r="X334">
        <v>220</v>
      </c>
      <c r="Z334" s="7">
        <v>42263</v>
      </c>
      <c r="AA334" s="5" t="s">
        <v>10</v>
      </c>
      <c r="AB334">
        <v>15.53</v>
      </c>
      <c r="AC334">
        <v>30502</v>
      </c>
    </row>
    <row r="335" spans="1:29" x14ac:dyDescent="0.2">
      <c r="A335" s="2">
        <f t="shared" si="25"/>
        <v>503504564</v>
      </c>
      <c r="B335" s="9" t="str">
        <f t="shared" si="26"/>
        <v>EDP COMERCIAL-COMERCIALIZAÇÃO DE ENERGIA, S.A.</v>
      </c>
      <c r="C335" s="10">
        <f t="shared" si="27"/>
        <v>1250</v>
      </c>
      <c r="D335" s="11" t="str">
        <f t="shared" si="28"/>
        <v>162</v>
      </c>
      <c r="E335" s="4">
        <f t="shared" si="29"/>
        <v>5.18</v>
      </c>
      <c r="K335" t="s">
        <v>3</v>
      </c>
      <c r="L335">
        <v>503504564</v>
      </c>
      <c r="M335">
        <v>5867</v>
      </c>
      <c r="N335" t="s">
        <v>411</v>
      </c>
      <c r="O335" t="s">
        <v>412</v>
      </c>
      <c r="P335">
        <v>1250</v>
      </c>
      <c r="Q335" s="5" t="s">
        <v>413</v>
      </c>
      <c r="R335" t="s">
        <v>40</v>
      </c>
      <c r="S335" t="s">
        <v>861</v>
      </c>
      <c r="T335">
        <v>2015</v>
      </c>
      <c r="U335" s="5" t="s">
        <v>863</v>
      </c>
      <c r="V335" s="7">
        <v>42125</v>
      </c>
      <c r="W335" s="7">
        <v>42155</v>
      </c>
      <c r="X335">
        <v>214</v>
      </c>
      <c r="Z335" s="7">
        <v>42263</v>
      </c>
      <c r="AA335" s="5" t="s">
        <v>10</v>
      </c>
      <c r="AB335">
        <v>5.18</v>
      </c>
      <c r="AC335">
        <v>30502</v>
      </c>
    </row>
    <row r="336" spans="1:29" x14ac:dyDescent="0.2">
      <c r="A336" s="2">
        <f t="shared" si="25"/>
        <v>503504564</v>
      </c>
      <c r="B336" s="9" t="str">
        <f t="shared" si="26"/>
        <v>EDP COMERCIAL-COMERCIALIZAÇÃO DE ENERGIA, S.A.</v>
      </c>
      <c r="C336" s="10">
        <f t="shared" si="27"/>
        <v>1250</v>
      </c>
      <c r="D336" s="11" t="str">
        <f t="shared" si="28"/>
        <v>162</v>
      </c>
      <c r="E336" s="4">
        <f t="shared" si="29"/>
        <v>15.87</v>
      </c>
      <c r="K336" t="s">
        <v>3</v>
      </c>
      <c r="L336">
        <v>503504564</v>
      </c>
      <c r="M336">
        <v>5867</v>
      </c>
      <c r="N336" t="s">
        <v>411</v>
      </c>
      <c r="O336" t="s">
        <v>412</v>
      </c>
      <c r="P336">
        <v>1250</v>
      </c>
      <c r="Q336" s="5" t="s">
        <v>413</v>
      </c>
      <c r="R336" t="s">
        <v>40</v>
      </c>
      <c r="S336" t="s">
        <v>859</v>
      </c>
      <c r="T336">
        <v>2015</v>
      </c>
      <c r="U336" s="5" t="s">
        <v>864</v>
      </c>
      <c r="V336" s="7">
        <v>42186</v>
      </c>
      <c r="W336" s="7">
        <v>42268</v>
      </c>
      <c r="X336">
        <v>101</v>
      </c>
      <c r="Z336" s="7">
        <v>42256</v>
      </c>
      <c r="AA336" s="5" t="s">
        <v>10</v>
      </c>
      <c r="AB336">
        <v>15.87</v>
      </c>
      <c r="AC336">
        <v>30502</v>
      </c>
    </row>
    <row r="337" spans="1:29" x14ac:dyDescent="0.2">
      <c r="A337" s="2">
        <f t="shared" si="25"/>
        <v>503504564</v>
      </c>
      <c r="B337" s="9" t="str">
        <f t="shared" si="26"/>
        <v>EDP COMERCIAL-COMERCIALIZAÇÃO DE ENERGIA, S.A.</v>
      </c>
      <c r="C337" s="10">
        <f t="shared" si="27"/>
        <v>1250</v>
      </c>
      <c r="D337" s="11" t="str">
        <f t="shared" si="28"/>
        <v>162</v>
      </c>
      <c r="E337" s="4">
        <f t="shared" si="29"/>
        <v>5.34</v>
      </c>
      <c r="K337" t="s">
        <v>3</v>
      </c>
      <c r="L337">
        <v>503504564</v>
      </c>
      <c r="M337">
        <v>5867</v>
      </c>
      <c r="N337" t="s">
        <v>411</v>
      </c>
      <c r="O337" t="s">
        <v>412</v>
      </c>
      <c r="P337">
        <v>1250</v>
      </c>
      <c r="Q337" s="5" t="s">
        <v>413</v>
      </c>
      <c r="R337" t="s">
        <v>40</v>
      </c>
      <c r="S337" t="s">
        <v>861</v>
      </c>
      <c r="T337">
        <v>2015</v>
      </c>
      <c r="U337" s="5" t="s">
        <v>865</v>
      </c>
      <c r="V337" s="7">
        <v>42248</v>
      </c>
      <c r="W337" s="7">
        <v>42278</v>
      </c>
      <c r="X337">
        <v>91</v>
      </c>
      <c r="Z337" s="7">
        <v>42276</v>
      </c>
      <c r="AA337" s="5" t="s">
        <v>10</v>
      </c>
      <c r="AB337">
        <v>5.34</v>
      </c>
      <c r="AC337">
        <v>30502</v>
      </c>
    </row>
    <row r="338" spans="1:29" x14ac:dyDescent="0.2">
      <c r="A338" s="2">
        <f t="shared" si="25"/>
        <v>507846044</v>
      </c>
      <c r="B338" s="9" t="str">
        <f t="shared" si="26"/>
        <v>Edp - Serviço Universal</v>
      </c>
      <c r="C338" s="10">
        <f t="shared" si="27"/>
        <v>1050</v>
      </c>
      <c r="D338" s="11" t="str">
        <f t="shared" si="28"/>
        <v>044</v>
      </c>
      <c r="E338" s="4">
        <f t="shared" si="29"/>
        <v>3.7</v>
      </c>
      <c r="K338" t="s">
        <v>3</v>
      </c>
      <c r="L338">
        <v>507846044</v>
      </c>
      <c r="M338">
        <v>3574</v>
      </c>
      <c r="N338" t="s">
        <v>392</v>
      </c>
      <c r="O338" t="s">
        <v>393</v>
      </c>
      <c r="P338">
        <v>1050</v>
      </c>
      <c r="Q338" s="5" t="s">
        <v>394</v>
      </c>
      <c r="R338" t="s">
        <v>40</v>
      </c>
      <c r="S338" t="s">
        <v>500</v>
      </c>
      <c r="T338">
        <v>2015</v>
      </c>
      <c r="U338" s="5" t="s">
        <v>501</v>
      </c>
      <c r="V338" s="7">
        <v>42004</v>
      </c>
      <c r="W338" s="7">
        <v>42034</v>
      </c>
      <c r="X338">
        <v>335</v>
      </c>
      <c r="Z338" s="7">
        <v>42179</v>
      </c>
      <c r="AA338" s="5" t="s">
        <v>10</v>
      </c>
      <c r="AB338">
        <v>3.7</v>
      </c>
      <c r="AC338">
        <v>30502</v>
      </c>
    </row>
    <row r="339" spans="1:29" x14ac:dyDescent="0.2">
      <c r="A339" s="2">
        <f t="shared" si="25"/>
        <v>503504564</v>
      </c>
      <c r="B339" s="9" t="str">
        <f t="shared" si="26"/>
        <v>EDP COMERCIAL-COMERCIALIZAÇÃO DE ENERGIA, S.A.</v>
      </c>
      <c r="C339" s="10">
        <f t="shared" si="27"/>
        <v>1250</v>
      </c>
      <c r="D339" s="11" t="str">
        <f t="shared" si="28"/>
        <v>162</v>
      </c>
      <c r="E339" s="4">
        <f t="shared" si="29"/>
        <v>58.92</v>
      </c>
      <c r="K339" t="s">
        <v>3</v>
      </c>
      <c r="L339">
        <v>503504564</v>
      </c>
      <c r="M339">
        <v>5867</v>
      </c>
      <c r="N339" t="s">
        <v>411</v>
      </c>
      <c r="O339" t="s">
        <v>412</v>
      </c>
      <c r="P339">
        <v>1250</v>
      </c>
      <c r="Q339" s="5" t="s">
        <v>413</v>
      </c>
      <c r="R339" t="s">
        <v>40</v>
      </c>
      <c r="S339" t="s">
        <v>861</v>
      </c>
      <c r="T339">
        <v>2015</v>
      </c>
      <c r="U339" s="5" t="s">
        <v>866</v>
      </c>
      <c r="V339" s="7">
        <v>42125</v>
      </c>
      <c r="W339" s="7">
        <v>42173</v>
      </c>
      <c r="X339">
        <v>196</v>
      </c>
      <c r="Z339" s="7">
        <v>42263</v>
      </c>
      <c r="AA339" s="5" t="s">
        <v>10</v>
      </c>
      <c r="AB339">
        <v>58.92</v>
      </c>
      <c r="AC339">
        <v>30502</v>
      </c>
    </row>
    <row r="340" spans="1:29" x14ac:dyDescent="0.2">
      <c r="A340" s="2">
        <f t="shared" si="25"/>
        <v>507846044</v>
      </c>
      <c r="B340" s="9" t="str">
        <f t="shared" si="26"/>
        <v>Edp - Serviço Universal</v>
      </c>
      <c r="C340" s="10">
        <f t="shared" si="27"/>
        <v>1050</v>
      </c>
      <c r="D340" s="11" t="str">
        <f t="shared" si="28"/>
        <v>044</v>
      </c>
      <c r="E340" s="4">
        <f t="shared" si="29"/>
        <v>22.72</v>
      </c>
      <c r="K340" t="s">
        <v>3</v>
      </c>
      <c r="L340">
        <v>507846044</v>
      </c>
      <c r="M340">
        <v>3574</v>
      </c>
      <c r="N340" t="s">
        <v>392</v>
      </c>
      <c r="O340" t="s">
        <v>393</v>
      </c>
      <c r="P340">
        <v>1050</v>
      </c>
      <c r="Q340" s="5" t="s">
        <v>394</v>
      </c>
      <c r="R340" t="s">
        <v>40</v>
      </c>
      <c r="S340" t="s">
        <v>500</v>
      </c>
      <c r="T340">
        <v>2015</v>
      </c>
      <c r="U340" s="5" t="s">
        <v>867</v>
      </c>
      <c r="V340" s="7">
        <v>42125</v>
      </c>
      <c r="W340" s="7">
        <v>42173</v>
      </c>
      <c r="X340">
        <v>196</v>
      </c>
      <c r="Z340" s="7">
        <v>42174</v>
      </c>
      <c r="AA340" s="5" t="s">
        <v>10</v>
      </c>
      <c r="AB340">
        <v>22.72</v>
      </c>
      <c r="AC340">
        <v>30502</v>
      </c>
    </row>
    <row r="341" spans="1:29" x14ac:dyDescent="0.2">
      <c r="A341" s="2">
        <f t="shared" si="25"/>
        <v>507846044</v>
      </c>
      <c r="B341" s="9" t="str">
        <f t="shared" si="26"/>
        <v>Edp - Serviço Universal</v>
      </c>
      <c r="C341" s="10">
        <f t="shared" si="27"/>
        <v>1050</v>
      </c>
      <c r="D341" s="11" t="str">
        <f t="shared" si="28"/>
        <v>044</v>
      </c>
      <c r="E341" s="4">
        <f t="shared" si="29"/>
        <v>40.700000000000003</v>
      </c>
      <c r="K341" t="s">
        <v>3</v>
      </c>
      <c r="L341">
        <v>507846044</v>
      </c>
      <c r="M341">
        <v>3574</v>
      </c>
      <c r="N341" t="s">
        <v>392</v>
      </c>
      <c r="O341" t="s">
        <v>393</v>
      </c>
      <c r="P341">
        <v>1050</v>
      </c>
      <c r="Q341" s="5" t="s">
        <v>394</v>
      </c>
      <c r="R341" t="s">
        <v>40</v>
      </c>
      <c r="S341" t="s">
        <v>500</v>
      </c>
      <c r="T341">
        <v>2015</v>
      </c>
      <c r="U341" s="5" t="s">
        <v>868</v>
      </c>
      <c r="V341" s="7">
        <v>42125</v>
      </c>
      <c r="W341" s="7">
        <v>42173</v>
      </c>
      <c r="X341">
        <v>196</v>
      </c>
      <c r="Z341" s="7">
        <v>42174</v>
      </c>
      <c r="AA341" s="5" t="s">
        <v>10</v>
      </c>
      <c r="AB341">
        <v>40.700000000000003</v>
      </c>
      <c r="AC341">
        <v>30502</v>
      </c>
    </row>
    <row r="342" spans="1:29" x14ac:dyDescent="0.2">
      <c r="A342" s="2">
        <f t="shared" si="25"/>
        <v>507846044</v>
      </c>
      <c r="B342" s="9" t="str">
        <f t="shared" si="26"/>
        <v>Edp - Serviço Universal</v>
      </c>
      <c r="C342" s="10">
        <f t="shared" si="27"/>
        <v>1050</v>
      </c>
      <c r="D342" s="11" t="str">
        <f t="shared" si="28"/>
        <v>044</v>
      </c>
      <c r="E342" s="4">
        <f t="shared" si="29"/>
        <v>20.3</v>
      </c>
      <c r="K342" t="s">
        <v>3</v>
      </c>
      <c r="L342">
        <v>507846044</v>
      </c>
      <c r="M342">
        <v>3574</v>
      </c>
      <c r="N342" t="s">
        <v>392</v>
      </c>
      <c r="O342" t="s">
        <v>393</v>
      </c>
      <c r="P342">
        <v>1050</v>
      </c>
      <c r="Q342" s="5" t="s">
        <v>394</v>
      </c>
      <c r="R342" t="s">
        <v>40</v>
      </c>
      <c r="S342" t="s">
        <v>500</v>
      </c>
      <c r="T342">
        <v>2015</v>
      </c>
      <c r="U342" s="5" t="s">
        <v>869</v>
      </c>
      <c r="V342" s="7">
        <v>42125</v>
      </c>
      <c r="W342" s="7">
        <v>42173</v>
      </c>
      <c r="X342">
        <v>196</v>
      </c>
      <c r="Z342" s="7">
        <v>42174</v>
      </c>
      <c r="AA342" s="5" t="s">
        <v>10</v>
      </c>
      <c r="AB342">
        <v>20.3</v>
      </c>
      <c r="AC342">
        <v>30502</v>
      </c>
    </row>
    <row r="343" spans="1:29" x14ac:dyDescent="0.2">
      <c r="A343" s="2">
        <f t="shared" si="25"/>
        <v>507846044</v>
      </c>
      <c r="B343" s="9" t="str">
        <f t="shared" si="26"/>
        <v>Edp - Serviço Universal</v>
      </c>
      <c r="C343" s="10">
        <f t="shared" si="27"/>
        <v>1050</v>
      </c>
      <c r="D343" s="11" t="str">
        <f t="shared" si="28"/>
        <v>044</v>
      </c>
      <c r="E343" s="4">
        <f t="shared" si="29"/>
        <v>37.39</v>
      </c>
      <c r="K343" t="s">
        <v>3</v>
      </c>
      <c r="L343">
        <v>507846044</v>
      </c>
      <c r="M343">
        <v>3574</v>
      </c>
      <c r="N343" t="s">
        <v>392</v>
      </c>
      <c r="O343" t="s">
        <v>393</v>
      </c>
      <c r="P343">
        <v>1050</v>
      </c>
      <c r="Q343" s="5" t="s">
        <v>394</v>
      </c>
      <c r="R343" t="s">
        <v>40</v>
      </c>
      <c r="S343" t="s">
        <v>870</v>
      </c>
      <c r="T343">
        <v>2015</v>
      </c>
      <c r="U343" s="5" t="s">
        <v>871</v>
      </c>
      <c r="V343" s="7">
        <v>42156</v>
      </c>
      <c r="W343" s="7">
        <v>42203</v>
      </c>
      <c r="X343">
        <v>166</v>
      </c>
      <c r="Z343" s="7">
        <v>42208</v>
      </c>
      <c r="AA343" s="5" t="s">
        <v>10</v>
      </c>
      <c r="AB343">
        <v>37.39</v>
      </c>
      <c r="AC343">
        <v>30502</v>
      </c>
    </row>
    <row r="344" spans="1:29" x14ac:dyDescent="0.2">
      <c r="A344" s="2">
        <f t="shared" si="25"/>
        <v>507846044</v>
      </c>
      <c r="B344" s="9" t="str">
        <f t="shared" si="26"/>
        <v>Edp - Serviço Universal</v>
      </c>
      <c r="C344" s="10">
        <f t="shared" si="27"/>
        <v>1050</v>
      </c>
      <c r="D344" s="11" t="str">
        <f t="shared" si="28"/>
        <v>044</v>
      </c>
      <c r="E344" s="4">
        <f t="shared" si="29"/>
        <v>26.06</v>
      </c>
      <c r="K344" t="s">
        <v>3</v>
      </c>
      <c r="L344">
        <v>507846044</v>
      </c>
      <c r="M344">
        <v>3574</v>
      </c>
      <c r="N344" t="s">
        <v>392</v>
      </c>
      <c r="O344" t="s">
        <v>393</v>
      </c>
      <c r="P344">
        <v>1050</v>
      </c>
      <c r="Q344" s="5" t="s">
        <v>394</v>
      </c>
      <c r="R344" t="s">
        <v>40</v>
      </c>
      <c r="S344" t="s">
        <v>870</v>
      </c>
      <c r="T344">
        <v>2015</v>
      </c>
      <c r="U344" s="5" t="s">
        <v>872</v>
      </c>
      <c r="V344" s="7">
        <v>42156</v>
      </c>
      <c r="W344" s="7">
        <v>42203</v>
      </c>
      <c r="X344">
        <v>166</v>
      </c>
      <c r="Z344" s="7">
        <v>42208</v>
      </c>
      <c r="AA344" s="5" t="s">
        <v>10</v>
      </c>
      <c r="AB344">
        <v>26.06</v>
      </c>
      <c r="AC344">
        <v>30502</v>
      </c>
    </row>
    <row r="345" spans="1:29" x14ac:dyDescent="0.2">
      <c r="A345" s="2">
        <f t="shared" si="25"/>
        <v>507846044</v>
      </c>
      <c r="B345" s="9" t="str">
        <f t="shared" si="26"/>
        <v>Edp - Serviço Universal</v>
      </c>
      <c r="C345" s="10">
        <f t="shared" si="27"/>
        <v>1050</v>
      </c>
      <c r="D345" s="11" t="str">
        <f t="shared" si="28"/>
        <v>044</v>
      </c>
      <c r="E345" s="4">
        <f t="shared" si="29"/>
        <v>15.82</v>
      </c>
      <c r="K345" t="s">
        <v>3</v>
      </c>
      <c r="L345">
        <v>507846044</v>
      </c>
      <c r="M345">
        <v>3574</v>
      </c>
      <c r="N345" t="s">
        <v>392</v>
      </c>
      <c r="O345" t="s">
        <v>393</v>
      </c>
      <c r="P345">
        <v>1050</v>
      </c>
      <c r="Q345" s="5" t="s">
        <v>394</v>
      </c>
      <c r="R345" t="s">
        <v>40</v>
      </c>
      <c r="S345" t="s">
        <v>870</v>
      </c>
      <c r="T345">
        <v>2015</v>
      </c>
      <c r="U345" s="5" t="s">
        <v>873</v>
      </c>
      <c r="V345" s="7">
        <v>42156</v>
      </c>
      <c r="W345" s="7">
        <v>42203</v>
      </c>
      <c r="X345">
        <v>166</v>
      </c>
      <c r="Z345" s="7">
        <v>42208</v>
      </c>
      <c r="AA345" s="5" t="s">
        <v>10</v>
      </c>
      <c r="AB345">
        <v>15.82</v>
      </c>
      <c r="AC345">
        <v>30502</v>
      </c>
    </row>
    <row r="346" spans="1:29" x14ac:dyDescent="0.2">
      <c r="A346" s="2">
        <f t="shared" si="25"/>
        <v>507846044</v>
      </c>
      <c r="B346" s="9" t="str">
        <f t="shared" si="26"/>
        <v>Edp - Serviço Universal</v>
      </c>
      <c r="C346" s="10">
        <f t="shared" si="27"/>
        <v>1050</v>
      </c>
      <c r="D346" s="11" t="str">
        <f t="shared" si="28"/>
        <v>044</v>
      </c>
      <c r="E346" s="4">
        <f t="shared" si="29"/>
        <v>30.55</v>
      </c>
      <c r="K346" t="s">
        <v>3</v>
      </c>
      <c r="L346">
        <v>507846044</v>
      </c>
      <c r="M346">
        <v>3574</v>
      </c>
      <c r="N346" t="s">
        <v>392</v>
      </c>
      <c r="O346" t="s">
        <v>393</v>
      </c>
      <c r="P346">
        <v>1050</v>
      </c>
      <c r="Q346" s="5" t="s">
        <v>394</v>
      </c>
      <c r="R346" t="s">
        <v>40</v>
      </c>
      <c r="S346" t="s">
        <v>870</v>
      </c>
      <c r="T346">
        <v>2015</v>
      </c>
      <c r="U346" s="5" t="s">
        <v>874</v>
      </c>
      <c r="V346" s="7">
        <v>42156</v>
      </c>
      <c r="W346" s="7">
        <v>42203</v>
      </c>
      <c r="X346">
        <v>166</v>
      </c>
      <c r="Z346" s="7">
        <v>42208</v>
      </c>
      <c r="AA346" s="5" t="s">
        <v>10</v>
      </c>
      <c r="AB346">
        <v>30.55</v>
      </c>
      <c r="AC346">
        <v>30502</v>
      </c>
    </row>
    <row r="347" spans="1:29" x14ac:dyDescent="0.2">
      <c r="A347" s="2">
        <f t="shared" si="25"/>
        <v>507846044</v>
      </c>
      <c r="B347" s="9" t="str">
        <f t="shared" si="26"/>
        <v>Edp - Serviço Universal</v>
      </c>
      <c r="C347" s="10">
        <f t="shared" si="27"/>
        <v>1050</v>
      </c>
      <c r="D347" s="11" t="str">
        <f t="shared" si="28"/>
        <v>044</v>
      </c>
      <c r="E347" s="4">
        <f t="shared" si="29"/>
        <v>5.55</v>
      </c>
      <c r="K347" t="s">
        <v>3</v>
      </c>
      <c r="L347">
        <v>507846044</v>
      </c>
      <c r="M347">
        <v>3574</v>
      </c>
      <c r="N347" t="s">
        <v>392</v>
      </c>
      <c r="O347" t="s">
        <v>393</v>
      </c>
      <c r="P347">
        <v>1050</v>
      </c>
      <c r="Q347" s="5" t="s">
        <v>394</v>
      </c>
      <c r="R347" t="s">
        <v>40</v>
      </c>
      <c r="S347" t="s">
        <v>508</v>
      </c>
      <c r="T347">
        <v>2015</v>
      </c>
      <c r="U347" s="5" t="s">
        <v>509</v>
      </c>
      <c r="V347" s="7">
        <v>42185</v>
      </c>
      <c r="W347" s="7">
        <v>42215</v>
      </c>
      <c r="X347">
        <v>154</v>
      </c>
      <c r="Z347" s="7">
        <v>42261</v>
      </c>
      <c r="AA347" s="5" t="s">
        <v>10</v>
      </c>
      <c r="AB347">
        <v>5.55</v>
      </c>
      <c r="AC347">
        <v>30502</v>
      </c>
    </row>
    <row r="348" spans="1:29" x14ac:dyDescent="0.2">
      <c r="A348" s="2">
        <f t="shared" si="25"/>
        <v>507846044</v>
      </c>
      <c r="B348" s="9" t="str">
        <f t="shared" si="26"/>
        <v>Edp - Serviço Universal</v>
      </c>
      <c r="C348" s="10">
        <f t="shared" si="27"/>
        <v>1050</v>
      </c>
      <c r="D348" s="11" t="str">
        <f t="shared" si="28"/>
        <v>044</v>
      </c>
      <c r="E348" s="4">
        <f t="shared" si="29"/>
        <v>73.849999999999994</v>
      </c>
      <c r="K348" t="s">
        <v>3</v>
      </c>
      <c r="L348">
        <v>507846044</v>
      </c>
      <c r="M348">
        <v>3574</v>
      </c>
      <c r="N348" t="s">
        <v>392</v>
      </c>
      <c r="O348" t="s">
        <v>393</v>
      </c>
      <c r="P348">
        <v>1050</v>
      </c>
      <c r="Q348" s="5" t="s">
        <v>394</v>
      </c>
      <c r="R348" t="s">
        <v>40</v>
      </c>
      <c r="S348" t="s">
        <v>870</v>
      </c>
      <c r="T348">
        <v>2015</v>
      </c>
      <c r="U348" s="5" t="s">
        <v>875</v>
      </c>
      <c r="V348" s="7">
        <v>42217</v>
      </c>
      <c r="W348" s="7">
        <v>42264</v>
      </c>
      <c r="X348">
        <v>105</v>
      </c>
      <c r="Z348" s="7">
        <v>42256</v>
      </c>
      <c r="AA348" s="5" t="s">
        <v>10</v>
      </c>
      <c r="AB348">
        <v>73.849999999999994</v>
      </c>
      <c r="AC348">
        <v>30502</v>
      </c>
    </row>
    <row r="349" spans="1:29" x14ac:dyDescent="0.2">
      <c r="A349" s="2">
        <f t="shared" si="25"/>
        <v>507846044</v>
      </c>
      <c r="B349" s="9" t="str">
        <f t="shared" si="26"/>
        <v>Edp - Serviço Universal</v>
      </c>
      <c r="C349" s="10">
        <f t="shared" si="27"/>
        <v>1050</v>
      </c>
      <c r="D349" s="11" t="str">
        <f t="shared" si="28"/>
        <v>044</v>
      </c>
      <c r="E349" s="4">
        <f t="shared" si="29"/>
        <v>33.47</v>
      </c>
      <c r="K349" t="s">
        <v>3</v>
      </c>
      <c r="L349">
        <v>507846044</v>
      </c>
      <c r="M349">
        <v>3574</v>
      </c>
      <c r="N349" t="s">
        <v>392</v>
      </c>
      <c r="O349" t="s">
        <v>393</v>
      </c>
      <c r="P349">
        <v>1050</v>
      </c>
      <c r="Q349" s="5" t="s">
        <v>394</v>
      </c>
      <c r="R349" t="s">
        <v>40</v>
      </c>
      <c r="S349" t="s">
        <v>876</v>
      </c>
      <c r="T349">
        <v>2015</v>
      </c>
      <c r="U349" s="5" t="s">
        <v>877</v>
      </c>
      <c r="V349" s="7">
        <v>42217</v>
      </c>
      <c r="W349" s="7">
        <v>42247</v>
      </c>
      <c r="X349">
        <v>122</v>
      </c>
      <c r="Z349" s="7">
        <v>42262</v>
      </c>
      <c r="AA349" s="5" t="s">
        <v>10</v>
      </c>
      <c r="AB349">
        <v>33.47</v>
      </c>
      <c r="AC349">
        <v>30502</v>
      </c>
    </row>
    <row r="350" spans="1:29" x14ac:dyDescent="0.2">
      <c r="A350" s="2">
        <f t="shared" si="25"/>
        <v>507846044</v>
      </c>
      <c r="B350" s="9" t="str">
        <f t="shared" si="26"/>
        <v>Edp - Serviço Universal</v>
      </c>
      <c r="C350" s="10">
        <f t="shared" si="27"/>
        <v>1050</v>
      </c>
      <c r="D350" s="11" t="str">
        <f t="shared" si="28"/>
        <v>044</v>
      </c>
      <c r="E350" s="4">
        <f t="shared" si="29"/>
        <v>62.42</v>
      </c>
      <c r="K350" t="s">
        <v>3</v>
      </c>
      <c r="L350">
        <v>507846044</v>
      </c>
      <c r="M350">
        <v>3574</v>
      </c>
      <c r="N350" t="s">
        <v>392</v>
      </c>
      <c r="O350" t="s">
        <v>393</v>
      </c>
      <c r="P350">
        <v>1050</v>
      </c>
      <c r="Q350" s="5" t="s">
        <v>394</v>
      </c>
      <c r="R350" t="s">
        <v>40</v>
      </c>
      <c r="S350" t="s">
        <v>870</v>
      </c>
      <c r="T350">
        <v>2015</v>
      </c>
      <c r="U350" s="5" t="s">
        <v>878</v>
      </c>
      <c r="V350" s="7">
        <v>42217</v>
      </c>
      <c r="W350" s="7">
        <v>42264</v>
      </c>
      <c r="X350">
        <v>105</v>
      </c>
      <c r="Z350" s="7">
        <v>42256</v>
      </c>
      <c r="AA350" s="5" t="s">
        <v>10</v>
      </c>
      <c r="AB350">
        <v>62.42</v>
      </c>
      <c r="AC350">
        <v>30502</v>
      </c>
    </row>
    <row r="351" spans="1:29" x14ac:dyDescent="0.2">
      <c r="A351" s="2">
        <f t="shared" si="25"/>
        <v>507846044</v>
      </c>
      <c r="B351" s="9" t="str">
        <f t="shared" si="26"/>
        <v>Edp - Serviço Universal</v>
      </c>
      <c r="C351" s="10">
        <f t="shared" si="27"/>
        <v>1050</v>
      </c>
      <c r="D351" s="11" t="str">
        <f t="shared" si="28"/>
        <v>044</v>
      </c>
      <c r="E351" s="4">
        <f t="shared" si="29"/>
        <v>57.31</v>
      </c>
      <c r="K351" t="s">
        <v>3</v>
      </c>
      <c r="L351">
        <v>507846044</v>
      </c>
      <c r="M351">
        <v>3574</v>
      </c>
      <c r="N351" t="s">
        <v>392</v>
      </c>
      <c r="O351" t="s">
        <v>393</v>
      </c>
      <c r="P351">
        <v>1050</v>
      </c>
      <c r="Q351" s="5" t="s">
        <v>394</v>
      </c>
      <c r="R351" t="s">
        <v>40</v>
      </c>
      <c r="S351" t="s">
        <v>870</v>
      </c>
      <c r="T351">
        <v>2015</v>
      </c>
      <c r="U351" s="5" t="s">
        <v>879</v>
      </c>
      <c r="V351" s="7">
        <v>42217</v>
      </c>
      <c r="W351" s="7">
        <v>42264</v>
      </c>
      <c r="X351">
        <v>105</v>
      </c>
      <c r="Z351" s="7">
        <v>42256</v>
      </c>
      <c r="AA351" s="5" t="s">
        <v>10</v>
      </c>
      <c r="AB351">
        <v>57.31</v>
      </c>
      <c r="AC351">
        <v>30502</v>
      </c>
    </row>
    <row r="352" spans="1:29" x14ac:dyDescent="0.2">
      <c r="A352" s="2">
        <f t="shared" si="25"/>
        <v>507846044</v>
      </c>
      <c r="B352" s="9" t="str">
        <f t="shared" si="26"/>
        <v>Edp - Serviço Universal</v>
      </c>
      <c r="C352" s="10">
        <f t="shared" si="27"/>
        <v>1050</v>
      </c>
      <c r="D352" s="11" t="str">
        <f t="shared" si="28"/>
        <v>044</v>
      </c>
      <c r="E352" s="4">
        <f t="shared" si="29"/>
        <v>35.56</v>
      </c>
      <c r="K352" t="s">
        <v>3</v>
      </c>
      <c r="L352">
        <v>507846044</v>
      </c>
      <c r="M352">
        <v>3574</v>
      </c>
      <c r="N352" t="s">
        <v>392</v>
      </c>
      <c r="O352" t="s">
        <v>393</v>
      </c>
      <c r="P352">
        <v>1050</v>
      </c>
      <c r="Q352" s="5" t="s">
        <v>394</v>
      </c>
      <c r="R352" t="s">
        <v>40</v>
      </c>
      <c r="S352" t="s">
        <v>876</v>
      </c>
      <c r="T352">
        <v>2015</v>
      </c>
      <c r="U352" s="5" t="s">
        <v>880</v>
      </c>
      <c r="V352" s="7">
        <v>42248</v>
      </c>
      <c r="W352" s="7">
        <v>42278</v>
      </c>
      <c r="X352">
        <v>91</v>
      </c>
      <c r="Z352" s="7">
        <v>42272</v>
      </c>
      <c r="AA352" s="5" t="s">
        <v>10</v>
      </c>
      <c r="AB352">
        <v>35.56</v>
      </c>
      <c r="AC352">
        <v>30502</v>
      </c>
    </row>
    <row r="353" spans="1:29" x14ac:dyDescent="0.2">
      <c r="A353" s="2">
        <f t="shared" si="25"/>
        <v>503504564</v>
      </c>
      <c r="B353" s="9" t="str">
        <f t="shared" si="26"/>
        <v>EDP COMERCIAL-COMERCIALIZAÇÃO DE ENERGIA, S.A.</v>
      </c>
      <c r="C353" s="10">
        <f t="shared" si="27"/>
        <v>1250</v>
      </c>
      <c r="D353" s="11" t="str">
        <f t="shared" si="28"/>
        <v>162</v>
      </c>
      <c r="E353" s="4">
        <f t="shared" si="29"/>
        <v>206.63</v>
      </c>
      <c r="K353" t="s">
        <v>3</v>
      </c>
      <c r="L353">
        <v>503504564</v>
      </c>
      <c r="M353">
        <v>5867</v>
      </c>
      <c r="N353" t="s">
        <v>411</v>
      </c>
      <c r="O353" t="s">
        <v>412</v>
      </c>
      <c r="P353">
        <v>1250</v>
      </c>
      <c r="Q353" s="5" t="s">
        <v>413</v>
      </c>
      <c r="R353" t="s">
        <v>40</v>
      </c>
      <c r="S353" t="s">
        <v>861</v>
      </c>
      <c r="T353">
        <v>2015</v>
      </c>
      <c r="U353" s="5" t="s">
        <v>881</v>
      </c>
      <c r="V353" s="7">
        <v>42248</v>
      </c>
      <c r="W353" s="7">
        <v>42278</v>
      </c>
      <c r="X353">
        <v>91</v>
      </c>
      <c r="Z353" s="7">
        <v>42272</v>
      </c>
      <c r="AA353" s="5" t="s">
        <v>10</v>
      </c>
      <c r="AB353">
        <v>206.63</v>
      </c>
      <c r="AC353">
        <v>30502</v>
      </c>
    </row>
    <row r="354" spans="1:29" x14ac:dyDescent="0.2">
      <c r="A354" s="2">
        <f t="shared" si="25"/>
        <v>500231206</v>
      </c>
      <c r="B354" s="9" t="str">
        <f t="shared" si="26"/>
        <v>RESOPRE,S.A.</v>
      </c>
      <c r="C354" s="10">
        <f t="shared" si="27"/>
        <v>1900</v>
      </c>
      <c r="D354" s="11" t="str">
        <f t="shared" si="28"/>
        <v>151</v>
      </c>
      <c r="E354" s="4">
        <f t="shared" si="29"/>
        <v>1740.15</v>
      </c>
      <c r="K354" t="s">
        <v>3</v>
      </c>
      <c r="L354">
        <v>500231206</v>
      </c>
      <c r="M354">
        <v>158</v>
      </c>
      <c r="N354" t="s">
        <v>882</v>
      </c>
      <c r="O354" t="s">
        <v>883</v>
      </c>
      <c r="P354">
        <v>1900</v>
      </c>
      <c r="Q354" s="5" t="s">
        <v>884</v>
      </c>
      <c r="R354" t="s">
        <v>40</v>
      </c>
      <c r="S354" t="s">
        <v>885</v>
      </c>
      <c r="T354">
        <v>2015</v>
      </c>
      <c r="U354" s="5" t="s">
        <v>886</v>
      </c>
      <c r="V354" s="7">
        <v>42185</v>
      </c>
      <c r="W354" s="7">
        <v>42185</v>
      </c>
      <c r="X354">
        <v>184</v>
      </c>
      <c r="Z354" s="7">
        <v>42209</v>
      </c>
      <c r="AA354" s="5" t="s">
        <v>10</v>
      </c>
      <c r="AB354">
        <v>1740.15</v>
      </c>
      <c r="AC354">
        <v>30502</v>
      </c>
    </row>
    <row r="355" spans="1:29" x14ac:dyDescent="0.2">
      <c r="A355" s="2">
        <f t="shared" si="25"/>
        <v>506346773</v>
      </c>
      <c r="B355" s="9" t="str">
        <f t="shared" si="26"/>
        <v>GESAMB - GESTAO AMBIENTAL E DE RESIDUOS, EIM</v>
      </c>
      <c r="C355" s="10">
        <f t="shared" si="27"/>
        <v>7000</v>
      </c>
      <c r="D355" s="11" t="str">
        <f t="shared" si="28"/>
        <v>000</v>
      </c>
      <c r="E355" s="4">
        <f t="shared" si="29"/>
        <v>521.29</v>
      </c>
      <c r="K355" t="s">
        <v>3</v>
      </c>
      <c r="L355">
        <v>506346773</v>
      </c>
      <c r="M355">
        <v>1718</v>
      </c>
      <c r="N355" t="s">
        <v>887</v>
      </c>
      <c r="O355" t="s">
        <v>888</v>
      </c>
      <c r="P355">
        <v>7000</v>
      </c>
      <c r="Q355" s="5" t="s">
        <v>99</v>
      </c>
      <c r="R355" t="s">
        <v>245</v>
      </c>
      <c r="S355" t="s">
        <v>889</v>
      </c>
      <c r="T355">
        <v>2015</v>
      </c>
      <c r="U355" s="5" t="s">
        <v>890</v>
      </c>
      <c r="V355" s="7">
        <v>42076</v>
      </c>
      <c r="W355" s="7">
        <v>42106</v>
      </c>
      <c r="X355">
        <v>263</v>
      </c>
      <c r="Z355" s="7">
        <v>42094</v>
      </c>
      <c r="AA355" s="5" t="s">
        <v>10</v>
      </c>
      <c r="AB355">
        <v>521.29</v>
      </c>
      <c r="AC355">
        <v>30502</v>
      </c>
    </row>
    <row r="356" spans="1:29" x14ac:dyDescent="0.2">
      <c r="A356" s="2">
        <f t="shared" si="25"/>
        <v>506346773</v>
      </c>
      <c r="B356" s="9" t="str">
        <f t="shared" si="26"/>
        <v>GESAMB - GESTAO AMBIENTAL E DE RESIDUOS, EIM</v>
      </c>
      <c r="C356" s="10">
        <f t="shared" si="27"/>
        <v>7000</v>
      </c>
      <c r="D356" s="11" t="str">
        <f t="shared" si="28"/>
        <v>000</v>
      </c>
      <c r="E356" s="4">
        <f t="shared" si="29"/>
        <v>407.1</v>
      </c>
      <c r="K356" t="s">
        <v>3</v>
      </c>
      <c r="L356">
        <v>506346773</v>
      </c>
      <c r="M356">
        <v>1718</v>
      </c>
      <c r="N356" t="s">
        <v>887</v>
      </c>
      <c r="O356" t="s">
        <v>888</v>
      </c>
      <c r="P356">
        <v>7000</v>
      </c>
      <c r="Q356" s="5" t="s">
        <v>99</v>
      </c>
      <c r="R356" t="s">
        <v>245</v>
      </c>
      <c r="S356" t="s">
        <v>891</v>
      </c>
      <c r="T356">
        <v>2015</v>
      </c>
      <c r="U356" s="5" t="s">
        <v>892</v>
      </c>
      <c r="V356" s="7">
        <v>42076</v>
      </c>
      <c r="W356" s="7">
        <v>42106</v>
      </c>
      <c r="X356">
        <v>263</v>
      </c>
      <c r="Z356" s="7">
        <v>42094</v>
      </c>
      <c r="AA356" s="5" t="s">
        <v>10</v>
      </c>
      <c r="AB356">
        <v>407.1</v>
      </c>
      <c r="AC356">
        <v>30502</v>
      </c>
    </row>
    <row r="357" spans="1:29" x14ac:dyDescent="0.2">
      <c r="A357" s="2">
        <f t="shared" si="25"/>
        <v>513606130</v>
      </c>
      <c r="B357" s="9" t="str">
        <f t="shared" si="26"/>
        <v>AGUAS DE LISBOA E VALE DO TEJO - GRUPO AGUAS DE PORTUGAL</v>
      </c>
      <c r="C357" s="10">
        <f t="shared" si="27"/>
        <v>6300</v>
      </c>
      <c r="D357" s="11" t="str">
        <f t="shared" si="28"/>
        <v>906</v>
      </c>
      <c r="E357" s="4">
        <f t="shared" si="29"/>
        <v>7230.88</v>
      </c>
      <c r="K357" t="s">
        <v>3</v>
      </c>
      <c r="L357">
        <v>513606130</v>
      </c>
      <c r="M357">
        <v>6473</v>
      </c>
      <c r="N357" t="s">
        <v>486</v>
      </c>
      <c r="O357" t="s">
        <v>487</v>
      </c>
      <c r="P357">
        <v>6300</v>
      </c>
      <c r="Q357" s="5" t="s">
        <v>488</v>
      </c>
      <c r="R357" t="s">
        <v>489</v>
      </c>
      <c r="S357" t="s">
        <v>893</v>
      </c>
      <c r="T357">
        <v>2015</v>
      </c>
      <c r="U357" s="5" t="s">
        <v>894</v>
      </c>
      <c r="V357" s="7">
        <v>42231</v>
      </c>
      <c r="W357" s="7">
        <v>42261</v>
      </c>
      <c r="X357">
        <v>108</v>
      </c>
      <c r="Z357" s="7">
        <v>42264</v>
      </c>
      <c r="AA357" s="5" t="s">
        <v>10</v>
      </c>
      <c r="AB357">
        <v>7230.88</v>
      </c>
      <c r="AC357">
        <v>30502</v>
      </c>
    </row>
    <row r="358" spans="1:29" x14ac:dyDescent="0.2">
      <c r="A358" s="2">
        <f t="shared" si="25"/>
        <v>506306143</v>
      </c>
      <c r="B358" s="9" t="str">
        <f t="shared" si="26"/>
        <v>ÁGUAS DO CENTRO ALENTEJO, S.A</v>
      </c>
      <c r="C358" s="10">
        <f t="shared" si="27"/>
        <v>7005</v>
      </c>
      <c r="D358" s="11" t="str">
        <f t="shared" si="28"/>
        <v>144</v>
      </c>
      <c r="E358" s="4">
        <f t="shared" si="29"/>
        <v>5915.01</v>
      </c>
      <c r="K358" t="s">
        <v>3</v>
      </c>
      <c r="L358">
        <v>506306143</v>
      </c>
      <c r="M358">
        <v>2336</v>
      </c>
      <c r="N358" t="s">
        <v>552</v>
      </c>
      <c r="O358" t="s">
        <v>553</v>
      </c>
      <c r="P358">
        <v>7005</v>
      </c>
      <c r="Q358" s="5" t="s">
        <v>554</v>
      </c>
      <c r="R358" t="s">
        <v>88</v>
      </c>
      <c r="S358" t="s">
        <v>895</v>
      </c>
      <c r="T358">
        <v>2015</v>
      </c>
      <c r="U358" s="5" t="s">
        <v>896</v>
      </c>
      <c r="V358" s="7">
        <v>42063</v>
      </c>
      <c r="W358" s="7">
        <v>42093</v>
      </c>
      <c r="X358">
        <v>276</v>
      </c>
      <c r="Z358" s="7">
        <v>42081</v>
      </c>
      <c r="AA358" s="5" t="s">
        <v>10</v>
      </c>
      <c r="AB358">
        <v>5915.01</v>
      </c>
      <c r="AC358">
        <v>30502</v>
      </c>
    </row>
    <row r="359" spans="1:29" x14ac:dyDescent="0.2">
      <c r="A359" s="2">
        <f t="shared" si="25"/>
        <v>506306143</v>
      </c>
      <c r="B359" s="9" t="str">
        <f t="shared" si="26"/>
        <v>ÁGUAS DO CENTRO ALENTEJO, S.A</v>
      </c>
      <c r="C359" s="10">
        <f t="shared" si="27"/>
        <v>7005</v>
      </c>
      <c r="D359" s="11" t="str">
        <f t="shared" si="28"/>
        <v>144</v>
      </c>
      <c r="E359" s="4">
        <f t="shared" si="29"/>
        <v>116.52</v>
      </c>
      <c r="K359" t="s">
        <v>3</v>
      </c>
      <c r="L359">
        <v>506306143</v>
      </c>
      <c r="M359">
        <v>2336</v>
      </c>
      <c r="N359" t="s">
        <v>552</v>
      </c>
      <c r="O359" t="s">
        <v>553</v>
      </c>
      <c r="P359">
        <v>7005</v>
      </c>
      <c r="Q359" s="5" t="s">
        <v>554</v>
      </c>
      <c r="R359" t="s">
        <v>88</v>
      </c>
      <c r="S359" t="s">
        <v>897</v>
      </c>
      <c r="T359">
        <v>2015</v>
      </c>
      <c r="U359" s="5" t="s">
        <v>898</v>
      </c>
      <c r="V359" s="7">
        <v>42063</v>
      </c>
      <c r="W359" s="7">
        <v>42093</v>
      </c>
      <c r="X359">
        <v>276</v>
      </c>
      <c r="Z359" s="7">
        <v>42081</v>
      </c>
      <c r="AA359" s="5" t="s">
        <v>10</v>
      </c>
      <c r="AB359">
        <v>116.52</v>
      </c>
      <c r="AC359">
        <v>30502</v>
      </c>
    </row>
    <row r="360" spans="1:29" x14ac:dyDescent="0.2">
      <c r="A360" s="2">
        <f t="shared" si="25"/>
        <v>506306143</v>
      </c>
      <c r="B360" s="9" t="str">
        <f t="shared" si="26"/>
        <v>ÁGUAS DO CENTRO ALENTEJO, S.A</v>
      </c>
      <c r="C360" s="10">
        <f t="shared" si="27"/>
        <v>7005</v>
      </c>
      <c r="D360" s="11" t="str">
        <f t="shared" si="28"/>
        <v>144</v>
      </c>
      <c r="E360" s="4">
        <f t="shared" si="29"/>
        <v>6548.76</v>
      </c>
      <c r="K360" t="s">
        <v>3</v>
      </c>
      <c r="L360">
        <v>506306143</v>
      </c>
      <c r="M360">
        <v>2336</v>
      </c>
      <c r="N360" t="s">
        <v>552</v>
      </c>
      <c r="O360" t="s">
        <v>553</v>
      </c>
      <c r="P360">
        <v>7005</v>
      </c>
      <c r="Q360" s="5" t="s">
        <v>554</v>
      </c>
      <c r="R360" t="s">
        <v>88</v>
      </c>
      <c r="S360" t="s">
        <v>899</v>
      </c>
      <c r="T360">
        <v>2015</v>
      </c>
      <c r="U360" s="5" t="s">
        <v>900</v>
      </c>
      <c r="V360" s="7">
        <v>42094</v>
      </c>
      <c r="W360" s="7">
        <v>42124</v>
      </c>
      <c r="X360">
        <v>245</v>
      </c>
      <c r="Z360" s="7">
        <v>42129</v>
      </c>
      <c r="AA360" s="5" t="s">
        <v>10</v>
      </c>
      <c r="AB360">
        <v>6548.76</v>
      </c>
      <c r="AC360">
        <v>30502</v>
      </c>
    </row>
    <row r="361" spans="1:29" x14ac:dyDescent="0.2">
      <c r="A361" s="2">
        <f t="shared" si="25"/>
        <v>506306143</v>
      </c>
      <c r="B361" s="9" t="str">
        <f t="shared" si="26"/>
        <v>ÁGUAS DO CENTRO ALENTEJO, S.A</v>
      </c>
      <c r="C361" s="10">
        <f t="shared" si="27"/>
        <v>7005</v>
      </c>
      <c r="D361" s="11" t="str">
        <f t="shared" si="28"/>
        <v>144</v>
      </c>
      <c r="E361" s="4">
        <f t="shared" si="29"/>
        <v>129</v>
      </c>
      <c r="K361" t="s">
        <v>3</v>
      </c>
      <c r="L361">
        <v>506306143</v>
      </c>
      <c r="M361">
        <v>2336</v>
      </c>
      <c r="N361" t="s">
        <v>552</v>
      </c>
      <c r="O361" t="s">
        <v>553</v>
      </c>
      <c r="P361">
        <v>7005</v>
      </c>
      <c r="Q361" s="5" t="s">
        <v>554</v>
      </c>
      <c r="R361" t="s">
        <v>88</v>
      </c>
      <c r="S361" t="s">
        <v>901</v>
      </c>
      <c r="T361">
        <v>2015</v>
      </c>
      <c r="U361" s="5" t="s">
        <v>902</v>
      </c>
      <c r="V361" s="7">
        <v>42094</v>
      </c>
      <c r="W361" s="7">
        <v>42124</v>
      </c>
      <c r="X361">
        <v>245</v>
      </c>
      <c r="Z361" s="7">
        <v>42144</v>
      </c>
      <c r="AA361" s="5" t="s">
        <v>10</v>
      </c>
      <c r="AB361">
        <v>129</v>
      </c>
      <c r="AC361">
        <v>30502</v>
      </c>
    </row>
    <row r="362" spans="1:29" x14ac:dyDescent="0.2">
      <c r="A362" s="2">
        <f t="shared" si="25"/>
        <v>506306143</v>
      </c>
      <c r="B362" s="9" t="str">
        <f t="shared" si="26"/>
        <v>ÁGUAS DO CENTRO ALENTEJO, S.A</v>
      </c>
      <c r="C362" s="10">
        <f t="shared" si="27"/>
        <v>7005</v>
      </c>
      <c r="D362" s="11" t="str">
        <f t="shared" si="28"/>
        <v>144</v>
      </c>
      <c r="E362" s="4">
        <f t="shared" si="29"/>
        <v>6434.9</v>
      </c>
      <c r="K362" t="s">
        <v>3</v>
      </c>
      <c r="L362">
        <v>506306143</v>
      </c>
      <c r="M362">
        <v>2336</v>
      </c>
      <c r="N362" t="s">
        <v>552</v>
      </c>
      <c r="O362" t="s">
        <v>553</v>
      </c>
      <c r="P362">
        <v>7005</v>
      </c>
      <c r="Q362" s="5" t="s">
        <v>554</v>
      </c>
      <c r="R362" t="s">
        <v>88</v>
      </c>
      <c r="S362" t="s">
        <v>903</v>
      </c>
      <c r="T362">
        <v>2015</v>
      </c>
      <c r="U362" s="5" t="s">
        <v>904</v>
      </c>
      <c r="V362" s="7">
        <v>42124</v>
      </c>
      <c r="W362" s="7">
        <v>42154</v>
      </c>
      <c r="X362">
        <v>215</v>
      </c>
      <c r="Z362" s="7">
        <v>42145</v>
      </c>
      <c r="AA362" s="5" t="s">
        <v>125</v>
      </c>
      <c r="AB362">
        <v>6434.9</v>
      </c>
      <c r="AC362">
        <v>30502</v>
      </c>
    </row>
    <row r="363" spans="1:29" x14ac:dyDescent="0.2">
      <c r="A363" s="2">
        <f t="shared" si="25"/>
        <v>506306143</v>
      </c>
      <c r="B363" s="9" t="str">
        <f t="shared" si="26"/>
        <v>ÁGUAS DO CENTRO ALENTEJO, S.A</v>
      </c>
      <c r="C363" s="10">
        <f t="shared" si="27"/>
        <v>7005</v>
      </c>
      <c r="D363" s="11" t="str">
        <f t="shared" si="28"/>
        <v>144</v>
      </c>
      <c r="E363" s="4">
        <f t="shared" si="29"/>
        <v>126.52</v>
      </c>
      <c r="K363" t="s">
        <v>3</v>
      </c>
      <c r="L363">
        <v>506306143</v>
      </c>
      <c r="M363">
        <v>2336</v>
      </c>
      <c r="N363" t="s">
        <v>552</v>
      </c>
      <c r="O363" t="s">
        <v>553</v>
      </c>
      <c r="P363">
        <v>7005</v>
      </c>
      <c r="Q363" s="5" t="s">
        <v>554</v>
      </c>
      <c r="R363" t="s">
        <v>88</v>
      </c>
      <c r="S363" t="s">
        <v>905</v>
      </c>
      <c r="T363">
        <v>2015</v>
      </c>
      <c r="U363" s="5" t="s">
        <v>906</v>
      </c>
      <c r="V363" s="7">
        <v>42124</v>
      </c>
      <c r="W363" s="7">
        <v>42154</v>
      </c>
      <c r="X363">
        <v>215</v>
      </c>
      <c r="Z363" s="7">
        <v>42145</v>
      </c>
      <c r="AA363" s="5" t="s">
        <v>10</v>
      </c>
      <c r="AB363">
        <v>126.52</v>
      </c>
      <c r="AC363">
        <v>30502</v>
      </c>
    </row>
    <row r="364" spans="1:29" x14ac:dyDescent="0.2">
      <c r="A364" s="2">
        <f t="shared" si="25"/>
        <v>506306143</v>
      </c>
      <c r="B364" s="9" t="str">
        <f t="shared" si="26"/>
        <v>ÁGUAS DO CENTRO ALENTEJO, S.A</v>
      </c>
      <c r="C364" s="10">
        <f t="shared" si="27"/>
        <v>7005</v>
      </c>
      <c r="D364" s="11" t="str">
        <f t="shared" si="28"/>
        <v>144</v>
      </c>
      <c r="E364" s="4">
        <f t="shared" si="29"/>
        <v>6826.68</v>
      </c>
      <c r="K364" t="s">
        <v>3</v>
      </c>
      <c r="L364">
        <v>506306143</v>
      </c>
      <c r="M364">
        <v>2336</v>
      </c>
      <c r="N364" t="s">
        <v>552</v>
      </c>
      <c r="O364" t="s">
        <v>553</v>
      </c>
      <c r="P364">
        <v>7005</v>
      </c>
      <c r="Q364" s="5" t="s">
        <v>554</v>
      </c>
      <c r="R364" t="s">
        <v>88</v>
      </c>
      <c r="S364" t="s">
        <v>907</v>
      </c>
      <c r="T364">
        <v>2015</v>
      </c>
      <c r="U364" s="5" t="s">
        <v>908</v>
      </c>
      <c r="V364" s="7">
        <v>42155</v>
      </c>
      <c r="W364" s="7">
        <v>42185</v>
      </c>
      <c r="X364">
        <v>184</v>
      </c>
      <c r="Z364" s="7">
        <v>42206</v>
      </c>
      <c r="AA364" s="5" t="s">
        <v>10</v>
      </c>
      <c r="AB364">
        <v>6826.68</v>
      </c>
      <c r="AC364">
        <v>30502</v>
      </c>
    </row>
    <row r="365" spans="1:29" x14ac:dyDescent="0.2">
      <c r="A365" s="2">
        <f t="shared" si="25"/>
        <v>506306143</v>
      </c>
      <c r="B365" s="9" t="str">
        <f t="shared" si="26"/>
        <v>ÁGUAS DO CENTRO ALENTEJO, S.A</v>
      </c>
      <c r="C365" s="10">
        <f t="shared" si="27"/>
        <v>7005</v>
      </c>
      <c r="D365" s="11" t="str">
        <f t="shared" si="28"/>
        <v>144</v>
      </c>
      <c r="E365" s="4">
        <f t="shared" si="29"/>
        <v>134.69999999999999</v>
      </c>
      <c r="K365" t="s">
        <v>3</v>
      </c>
      <c r="L365">
        <v>506306143</v>
      </c>
      <c r="M365">
        <v>2336</v>
      </c>
      <c r="N365" t="s">
        <v>552</v>
      </c>
      <c r="O365" t="s">
        <v>553</v>
      </c>
      <c r="P365">
        <v>7005</v>
      </c>
      <c r="Q365" s="5" t="s">
        <v>554</v>
      </c>
      <c r="R365" t="s">
        <v>88</v>
      </c>
      <c r="S365" t="s">
        <v>909</v>
      </c>
      <c r="T365">
        <v>2015</v>
      </c>
      <c r="U365" s="5" t="s">
        <v>910</v>
      </c>
      <c r="V365" s="7">
        <v>42155</v>
      </c>
      <c r="W365" s="7">
        <v>42185</v>
      </c>
      <c r="X365">
        <v>184</v>
      </c>
      <c r="Z365" s="7">
        <v>42206</v>
      </c>
      <c r="AA365" s="5" t="s">
        <v>10</v>
      </c>
      <c r="AB365">
        <v>134.69999999999999</v>
      </c>
      <c r="AC365">
        <v>30502</v>
      </c>
    </row>
    <row r="366" spans="1:29" x14ac:dyDescent="0.2">
      <c r="A366" s="2">
        <f t="shared" si="25"/>
        <v>513606130</v>
      </c>
      <c r="B366" s="9" t="str">
        <f t="shared" si="26"/>
        <v>AGUAS DE LISBOA E VALE DO TEJO - GRUPO AGUAS DE PORTUGAL</v>
      </c>
      <c r="C366" s="10">
        <f t="shared" si="27"/>
        <v>6300</v>
      </c>
      <c r="D366" s="11" t="str">
        <f t="shared" si="28"/>
        <v>906</v>
      </c>
      <c r="E366" s="4">
        <f t="shared" si="29"/>
        <v>146.21</v>
      </c>
      <c r="K366" t="s">
        <v>3</v>
      </c>
      <c r="L366">
        <v>513606130</v>
      </c>
      <c r="M366">
        <v>6473</v>
      </c>
      <c r="N366" t="s">
        <v>486</v>
      </c>
      <c r="O366" t="s">
        <v>487</v>
      </c>
      <c r="P366">
        <v>6300</v>
      </c>
      <c r="Q366" s="5" t="s">
        <v>488</v>
      </c>
      <c r="R366" t="s">
        <v>489</v>
      </c>
      <c r="S366" t="s">
        <v>911</v>
      </c>
      <c r="T366">
        <v>2015</v>
      </c>
      <c r="U366" s="5" t="s">
        <v>912</v>
      </c>
      <c r="V366" s="7">
        <v>42231</v>
      </c>
      <c r="W366" s="7">
        <v>42261</v>
      </c>
      <c r="X366">
        <v>108</v>
      </c>
      <c r="Z366" s="7">
        <v>42262</v>
      </c>
      <c r="AA366" s="5" t="s">
        <v>10</v>
      </c>
      <c r="AB366">
        <v>146.21</v>
      </c>
      <c r="AC366">
        <v>30502</v>
      </c>
    </row>
    <row r="367" spans="1:29" x14ac:dyDescent="0.2">
      <c r="A367" s="2">
        <f t="shared" si="25"/>
        <v>506306143</v>
      </c>
      <c r="B367" s="9" t="str">
        <f t="shared" si="26"/>
        <v>ÁGUAS DO CENTRO ALENTEJO, S.A</v>
      </c>
      <c r="C367" s="10">
        <f t="shared" si="27"/>
        <v>7005</v>
      </c>
      <c r="D367" s="11" t="str">
        <f t="shared" si="28"/>
        <v>144</v>
      </c>
      <c r="E367" s="4">
        <f t="shared" si="29"/>
        <v>6784.67</v>
      </c>
      <c r="K367" t="s">
        <v>3</v>
      </c>
      <c r="L367">
        <v>506306143</v>
      </c>
      <c r="M367">
        <v>2336</v>
      </c>
      <c r="N367" t="s">
        <v>552</v>
      </c>
      <c r="O367" t="s">
        <v>553</v>
      </c>
      <c r="P367">
        <v>7005</v>
      </c>
      <c r="Q367" s="5" t="s">
        <v>554</v>
      </c>
      <c r="R367" t="s">
        <v>88</v>
      </c>
      <c r="S367" t="s">
        <v>913</v>
      </c>
      <c r="T367">
        <v>2015</v>
      </c>
      <c r="U367" s="5" t="s">
        <v>914</v>
      </c>
      <c r="V367" s="7">
        <v>42185</v>
      </c>
      <c r="W367" s="7">
        <v>42215</v>
      </c>
      <c r="X367">
        <v>154</v>
      </c>
      <c r="Z367" s="7">
        <v>42206</v>
      </c>
      <c r="AA367" s="5" t="s">
        <v>10</v>
      </c>
      <c r="AB367">
        <v>6784.67</v>
      </c>
      <c r="AC367">
        <v>30502</v>
      </c>
    </row>
    <row r="368" spans="1:29" x14ac:dyDescent="0.2">
      <c r="A368" s="2">
        <f t="shared" si="25"/>
        <v>506306143</v>
      </c>
      <c r="B368" s="9" t="str">
        <f t="shared" si="26"/>
        <v>ÁGUAS DO CENTRO ALENTEJO, S.A</v>
      </c>
      <c r="C368" s="10">
        <f t="shared" si="27"/>
        <v>7005</v>
      </c>
      <c r="D368" s="11" t="str">
        <f t="shared" si="28"/>
        <v>144</v>
      </c>
      <c r="E368" s="4">
        <f t="shared" si="29"/>
        <v>134.52000000000001</v>
      </c>
      <c r="K368" t="s">
        <v>3</v>
      </c>
      <c r="L368">
        <v>506306143</v>
      </c>
      <c r="M368">
        <v>2336</v>
      </c>
      <c r="N368" t="s">
        <v>552</v>
      </c>
      <c r="O368" t="s">
        <v>553</v>
      </c>
      <c r="P368">
        <v>7005</v>
      </c>
      <c r="Q368" s="5" t="s">
        <v>554</v>
      </c>
      <c r="R368" t="s">
        <v>88</v>
      </c>
      <c r="S368" t="s">
        <v>915</v>
      </c>
      <c r="T368">
        <v>2015</v>
      </c>
      <c r="U368" s="5" t="s">
        <v>916</v>
      </c>
      <c r="V368" s="7">
        <v>42185</v>
      </c>
      <c r="W368" s="7">
        <v>42215</v>
      </c>
      <c r="X368">
        <v>154</v>
      </c>
      <c r="Z368" s="7">
        <v>42206</v>
      </c>
      <c r="AA368" s="5" t="s">
        <v>10</v>
      </c>
      <c r="AB368">
        <v>134.52000000000001</v>
      </c>
      <c r="AC368">
        <v>30502</v>
      </c>
    </row>
    <row r="369" spans="1:29" x14ac:dyDescent="0.2">
      <c r="A369" s="2">
        <f t="shared" si="25"/>
        <v>507846044</v>
      </c>
      <c r="B369" s="9" t="str">
        <f t="shared" si="26"/>
        <v>Edp - Serviço Universal</v>
      </c>
      <c r="C369" s="10">
        <f t="shared" si="27"/>
        <v>1050</v>
      </c>
      <c r="D369" s="11" t="str">
        <f t="shared" si="28"/>
        <v>044</v>
      </c>
      <c r="E369" s="4">
        <f t="shared" si="29"/>
        <v>20.3</v>
      </c>
      <c r="K369" t="s">
        <v>3</v>
      </c>
      <c r="L369">
        <v>507846044</v>
      </c>
      <c r="M369">
        <v>3574</v>
      </c>
      <c r="N369" t="s">
        <v>392</v>
      </c>
      <c r="O369" t="s">
        <v>393</v>
      </c>
      <c r="P369">
        <v>1050</v>
      </c>
      <c r="Q369" s="5" t="s">
        <v>394</v>
      </c>
      <c r="R369" t="s">
        <v>40</v>
      </c>
      <c r="S369" t="s">
        <v>870</v>
      </c>
      <c r="T369">
        <v>2015</v>
      </c>
      <c r="U369" s="5" t="s">
        <v>917</v>
      </c>
      <c r="V369" s="7">
        <v>42125</v>
      </c>
      <c r="W369" s="7">
        <v>42173</v>
      </c>
      <c r="X369">
        <v>196</v>
      </c>
      <c r="Z369" s="7">
        <v>42185</v>
      </c>
      <c r="AA369" s="5" t="s">
        <v>10</v>
      </c>
      <c r="AB369">
        <v>20.3</v>
      </c>
      <c r="AC369">
        <v>30502</v>
      </c>
    </row>
    <row r="370" spans="1:29" x14ac:dyDescent="0.2">
      <c r="A370" s="2">
        <f t="shared" si="25"/>
        <v>507846044</v>
      </c>
      <c r="B370" s="9" t="str">
        <f t="shared" si="26"/>
        <v>Edp - Serviço Universal</v>
      </c>
      <c r="C370" s="10">
        <f t="shared" si="27"/>
        <v>1050</v>
      </c>
      <c r="D370" s="11" t="str">
        <f t="shared" si="28"/>
        <v>044</v>
      </c>
      <c r="E370" s="4">
        <f t="shared" si="29"/>
        <v>40.700000000000003</v>
      </c>
      <c r="K370" t="s">
        <v>3</v>
      </c>
      <c r="L370">
        <v>507846044</v>
      </c>
      <c r="M370">
        <v>3574</v>
      </c>
      <c r="N370" t="s">
        <v>392</v>
      </c>
      <c r="O370" t="s">
        <v>393</v>
      </c>
      <c r="P370">
        <v>1050</v>
      </c>
      <c r="Q370" s="5" t="s">
        <v>394</v>
      </c>
      <c r="R370" t="s">
        <v>40</v>
      </c>
      <c r="S370" t="s">
        <v>870</v>
      </c>
      <c r="T370">
        <v>2015</v>
      </c>
      <c r="U370" s="5" t="s">
        <v>918</v>
      </c>
      <c r="V370" s="7">
        <v>42125</v>
      </c>
      <c r="W370" s="7">
        <v>42173</v>
      </c>
      <c r="X370">
        <v>196</v>
      </c>
      <c r="Z370" s="7">
        <v>42185</v>
      </c>
      <c r="AA370" s="5" t="s">
        <v>10</v>
      </c>
      <c r="AB370">
        <v>40.700000000000003</v>
      </c>
      <c r="AC370">
        <v>30502</v>
      </c>
    </row>
    <row r="371" spans="1:29" x14ac:dyDescent="0.2">
      <c r="A371" s="2">
        <f t="shared" si="25"/>
        <v>507846044</v>
      </c>
      <c r="B371" s="9" t="str">
        <f t="shared" si="26"/>
        <v>Edp - Serviço Universal</v>
      </c>
      <c r="C371" s="10">
        <f t="shared" si="27"/>
        <v>1050</v>
      </c>
      <c r="D371" s="11" t="str">
        <f t="shared" si="28"/>
        <v>044</v>
      </c>
      <c r="E371" s="4">
        <f t="shared" si="29"/>
        <v>58.92</v>
      </c>
      <c r="K371" t="s">
        <v>3</v>
      </c>
      <c r="L371">
        <v>507846044</v>
      </c>
      <c r="M371">
        <v>3574</v>
      </c>
      <c r="N371" t="s">
        <v>392</v>
      </c>
      <c r="O371" t="s">
        <v>393</v>
      </c>
      <c r="P371">
        <v>1050</v>
      </c>
      <c r="Q371" s="5" t="s">
        <v>394</v>
      </c>
      <c r="R371" t="s">
        <v>40</v>
      </c>
      <c r="S371" t="s">
        <v>919</v>
      </c>
      <c r="T371">
        <v>2015</v>
      </c>
      <c r="U371" s="5" t="s">
        <v>920</v>
      </c>
      <c r="V371" s="7">
        <v>42125</v>
      </c>
      <c r="W371" s="7">
        <v>42173</v>
      </c>
      <c r="X371">
        <v>196</v>
      </c>
      <c r="Z371" s="7">
        <v>42185</v>
      </c>
      <c r="AA371" s="5" t="s">
        <v>10</v>
      </c>
      <c r="AB371">
        <v>58.92</v>
      </c>
      <c r="AC371">
        <v>30502</v>
      </c>
    </row>
    <row r="372" spans="1:29" x14ac:dyDescent="0.2">
      <c r="A372" s="2">
        <f t="shared" si="25"/>
        <v>507846044</v>
      </c>
      <c r="B372" s="9" t="str">
        <f t="shared" si="26"/>
        <v>Edp - Serviço Universal</v>
      </c>
      <c r="C372" s="10">
        <f t="shared" si="27"/>
        <v>1050</v>
      </c>
      <c r="D372" s="11" t="str">
        <f t="shared" si="28"/>
        <v>044</v>
      </c>
      <c r="E372" s="4">
        <f t="shared" si="29"/>
        <v>22.72</v>
      </c>
      <c r="K372" t="s">
        <v>3</v>
      </c>
      <c r="L372">
        <v>507846044</v>
      </c>
      <c r="M372">
        <v>3574</v>
      </c>
      <c r="N372" t="s">
        <v>392</v>
      </c>
      <c r="O372" t="s">
        <v>393</v>
      </c>
      <c r="P372">
        <v>1050</v>
      </c>
      <c r="Q372" s="5" t="s">
        <v>394</v>
      </c>
      <c r="R372" t="s">
        <v>40</v>
      </c>
      <c r="S372" t="s">
        <v>870</v>
      </c>
      <c r="T372">
        <v>2015</v>
      </c>
      <c r="U372" s="5" t="s">
        <v>921</v>
      </c>
      <c r="V372" s="7">
        <v>42125</v>
      </c>
      <c r="W372" s="7">
        <v>42173</v>
      </c>
      <c r="X372">
        <v>196</v>
      </c>
      <c r="Z372" s="7">
        <v>42185</v>
      </c>
      <c r="AA372" s="5" t="s">
        <v>10</v>
      </c>
      <c r="AB372">
        <v>22.72</v>
      </c>
      <c r="AC372">
        <v>30502</v>
      </c>
    </row>
    <row r="373" spans="1:29" x14ac:dyDescent="0.2">
      <c r="A373" s="2">
        <f t="shared" si="25"/>
        <v>500697370</v>
      </c>
      <c r="B373" s="9" t="str">
        <f t="shared" si="26"/>
        <v>PETROLEOS DE PORTUGAL - PETROGAL S.A.</v>
      </c>
      <c r="C373" s="10">
        <f t="shared" si="27"/>
        <v>1600</v>
      </c>
      <c r="D373" s="11" t="str">
        <f t="shared" si="28"/>
        <v>209</v>
      </c>
      <c r="E373" s="4">
        <f t="shared" si="29"/>
        <v>873.97</v>
      </c>
      <c r="K373" t="s">
        <v>3</v>
      </c>
      <c r="L373">
        <v>500697370</v>
      </c>
      <c r="M373">
        <v>3723</v>
      </c>
      <c r="N373" t="s">
        <v>922</v>
      </c>
      <c r="O373" t="s">
        <v>923</v>
      </c>
      <c r="P373">
        <v>1600</v>
      </c>
      <c r="Q373" s="5" t="s">
        <v>924</v>
      </c>
      <c r="R373" t="s">
        <v>40</v>
      </c>
      <c r="S373" t="s">
        <v>925</v>
      </c>
      <c r="T373">
        <v>2015</v>
      </c>
      <c r="U373" s="5" t="s">
        <v>926</v>
      </c>
      <c r="V373" s="7">
        <v>42137</v>
      </c>
      <c r="W373" s="7">
        <v>42167</v>
      </c>
      <c r="X373">
        <v>202</v>
      </c>
      <c r="Z373" s="7">
        <v>42145</v>
      </c>
      <c r="AA373" s="5" t="s">
        <v>10</v>
      </c>
      <c r="AB373">
        <v>873.97</v>
      </c>
      <c r="AC373">
        <v>30502</v>
      </c>
    </row>
    <row r="374" spans="1:29" x14ac:dyDescent="0.2">
      <c r="A374" s="2">
        <f t="shared" si="25"/>
        <v>509364390</v>
      </c>
      <c r="B374" s="9" t="str">
        <f t="shared" si="26"/>
        <v>CIMAC - COMUNIDADE INTERMUNICIPAL DO ALENTEJO CENTRAL</v>
      </c>
      <c r="C374" s="10">
        <f t="shared" si="27"/>
        <v>7000</v>
      </c>
      <c r="D374" s="11" t="str">
        <f t="shared" si="28"/>
        <v>673</v>
      </c>
      <c r="E374" s="4">
        <f t="shared" si="29"/>
        <v>11684.85</v>
      </c>
      <c r="K374" t="s">
        <v>3</v>
      </c>
      <c r="L374">
        <v>509364390</v>
      </c>
      <c r="M374">
        <v>4794</v>
      </c>
      <c r="N374" t="s">
        <v>376</v>
      </c>
      <c r="O374" t="s">
        <v>377</v>
      </c>
      <c r="P374">
        <v>7000</v>
      </c>
      <c r="Q374" s="5" t="s">
        <v>267</v>
      </c>
      <c r="R374" t="s">
        <v>88</v>
      </c>
      <c r="S374" t="s">
        <v>927</v>
      </c>
      <c r="T374">
        <v>2015</v>
      </c>
      <c r="U374" s="5" t="s">
        <v>928</v>
      </c>
      <c r="V374" s="7">
        <v>42004</v>
      </c>
      <c r="W374" s="7">
        <v>42034</v>
      </c>
      <c r="X374">
        <v>335</v>
      </c>
      <c r="Z374" s="7">
        <v>42131</v>
      </c>
      <c r="AA374" s="5" t="s">
        <v>10</v>
      </c>
      <c r="AB374">
        <v>11684.85</v>
      </c>
      <c r="AC374">
        <v>30502</v>
      </c>
    </row>
    <row r="375" spans="1:29" x14ac:dyDescent="0.2">
      <c r="A375" s="2">
        <f t="shared" si="25"/>
        <v>507496345</v>
      </c>
      <c r="B375" s="9" t="str">
        <f t="shared" si="26"/>
        <v>FINANFARMA, SOCIEDADE DE FACTORING, S.A.</v>
      </c>
      <c r="C375" s="10">
        <f t="shared" si="27"/>
        <v>1249</v>
      </c>
      <c r="D375" s="11" t="str">
        <f t="shared" si="28"/>
        <v>069</v>
      </c>
      <c r="E375" s="4">
        <f t="shared" si="29"/>
        <v>506.51</v>
      </c>
      <c r="K375" t="s">
        <v>3</v>
      </c>
      <c r="L375">
        <v>507496345</v>
      </c>
      <c r="M375">
        <v>4783</v>
      </c>
      <c r="N375" t="s">
        <v>929</v>
      </c>
      <c r="O375" t="s">
        <v>930</v>
      </c>
      <c r="P375">
        <v>1249</v>
      </c>
      <c r="Q375" s="5" t="s">
        <v>931</v>
      </c>
      <c r="R375" t="s">
        <v>40</v>
      </c>
      <c r="S375" t="s">
        <v>932</v>
      </c>
      <c r="T375">
        <v>2015</v>
      </c>
      <c r="U375" s="5" t="s">
        <v>933</v>
      </c>
      <c r="V375" s="7">
        <v>42035</v>
      </c>
      <c r="W375" s="7">
        <v>42065</v>
      </c>
      <c r="X375">
        <v>304</v>
      </c>
      <c r="Z375" s="7">
        <v>42066</v>
      </c>
      <c r="AA375" s="5" t="s">
        <v>10</v>
      </c>
      <c r="AB375">
        <v>506.51</v>
      </c>
      <c r="AC375">
        <v>30502</v>
      </c>
    </row>
    <row r="376" spans="1:29" x14ac:dyDescent="0.2">
      <c r="A376" s="2">
        <f t="shared" si="25"/>
        <v>507496345</v>
      </c>
      <c r="B376" s="9" t="str">
        <f t="shared" si="26"/>
        <v>FINANFARMA, SOCIEDADE DE FACTORING, S.A.</v>
      </c>
      <c r="C376" s="10">
        <f t="shared" si="27"/>
        <v>1249</v>
      </c>
      <c r="D376" s="11" t="str">
        <f t="shared" si="28"/>
        <v>069</v>
      </c>
      <c r="E376" s="4">
        <f t="shared" si="29"/>
        <v>14.12</v>
      </c>
      <c r="K376" t="s">
        <v>3</v>
      </c>
      <c r="L376">
        <v>507496345</v>
      </c>
      <c r="M376">
        <v>4783</v>
      </c>
      <c r="N376" t="s">
        <v>929</v>
      </c>
      <c r="O376" t="s">
        <v>930</v>
      </c>
      <c r="P376">
        <v>1249</v>
      </c>
      <c r="Q376" s="5" t="s">
        <v>931</v>
      </c>
      <c r="R376" t="s">
        <v>40</v>
      </c>
      <c r="S376" t="s">
        <v>932</v>
      </c>
      <c r="T376">
        <v>2015</v>
      </c>
      <c r="U376" s="5" t="s">
        <v>934</v>
      </c>
      <c r="V376" s="7">
        <v>42010</v>
      </c>
      <c r="W376" s="7">
        <v>42040</v>
      </c>
      <c r="X376">
        <v>329</v>
      </c>
      <c r="Z376" s="7">
        <v>42066</v>
      </c>
      <c r="AA376" s="5" t="s">
        <v>10</v>
      </c>
      <c r="AB376">
        <v>14.12</v>
      </c>
      <c r="AC376">
        <v>30502</v>
      </c>
    </row>
    <row r="377" spans="1:29" x14ac:dyDescent="0.2">
      <c r="A377" s="2">
        <f t="shared" si="25"/>
        <v>507496345</v>
      </c>
      <c r="B377" s="9" t="str">
        <f t="shared" si="26"/>
        <v>FINANFARMA, SOCIEDADE DE FACTORING, S.A.</v>
      </c>
      <c r="C377" s="10">
        <f t="shared" si="27"/>
        <v>1249</v>
      </c>
      <c r="D377" s="11" t="str">
        <f t="shared" si="28"/>
        <v>069</v>
      </c>
      <c r="E377" s="4">
        <f t="shared" si="29"/>
        <v>393.97</v>
      </c>
      <c r="K377" t="s">
        <v>3</v>
      </c>
      <c r="L377">
        <v>507496345</v>
      </c>
      <c r="M377">
        <v>4783</v>
      </c>
      <c r="N377" t="s">
        <v>929</v>
      </c>
      <c r="O377" t="s">
        <v>930</v>
      </c>
      <c r="P377">
        <v>1249</v>
      </c>
      <c r="Q377" s="5" t="s">
        <v>931</v>
      </c>
      <c r="R377" t="s">
        <v>40</v>
      </c>
      <c r="S377" t="s">
        <v>932</v>
      </c>
      <c r="T377">
        <v>2015</v>
      </c>
      <c r="U377" s="5" t="s">
        <v>935</v>
      </c>
      <c r="V377" s="7">
        <v>42035</v>
      </c>
      <c r="W377" s="7">
        <v>42065</v>
      </c>
      <c r="X377">
        <v>304</v>
      </c>
      <c r="Z377" s="7">
        <v>42066</v>
      </c>
      <c r="AA377" s="5" t="s">
        <v>10</v>
      </c>
      <c r="AB377">
        <v>393.97</v>
      </c>
      <c r="AC377">
        <v>30502</v>
      </c>
    </row>
    <row r="378" spans="1:29" x14ac:dyDescent="0.2">
      <c r="A378" s="2">
        <f t="shared" si="25"/>
        <v>509364390</v>
      </c>
      <c r="B378" s="9" t="str">
        <f t="shared" si="26"/>
        <v>CIMAC - COMUNIDADE INTERMUNICIPAL DO ALENTEJO CENTRAL</v>
      </c>
      <c r="C378" s="10">
        <f t="shared" si="27"/>
        <v>7000</v>
      </c>
      <c r="D378" s="11" t="str">
        <f t="shared" si="28"/>
        <v>673</v>
      </c>
      <c r="E378" s="4">
        <f t="shared" si="29"/>
        <v>2823.74</v>
      </c>
      <c r="K378" t="s">
        <v>3</v>
      </c>
      <c r="L378">
        <v>509364390</v>
      </c>
      <c r="M378">
        <v>4794</v>
      </c>
      <c r="N378" t="s">
        <v>376</v>
      </c>
      <c r="O378" t="s">
        <v>377</v>
      </c>
      <c r="P378">
        <v>7000</v>
      </c>
      <c r="Q378" s="5" t="s">
        <v>267</v>
      </c>
      <c r="R378" t="s">
        <v>88</v>
      </c>
      <c r="S378" t="s">
        <v>936</v>
      </c>
      <c r="T378">
        <v>2015</v>
      </c>
      <c r="U378" s="5" t="s">
        <v>937</v>
      </c>
      <c r="V378" s="7">
        <v>42152</v>
      </c>
      <c r="W378" s="7">
        <v>42182</v>
      </c>
      <c r="X378">
        <v>187</v>
      </c>
      <c r="Z378" s="7">
        <v>42234</v>
      </c>
      <c r="AA378" s="5" t="s">
        <v>10</v>
      </c>
      <c r="AB378">
        <v>2823.74</v>
      </c>
      <c r="AC378">
        <v>4050104</v>
      </c>
    </row>
    <row r="379" spans="1:29" x14ac:dyDescent="0.2">
      <c r="A379" s="2">
        <f t="shared" si="25"/>
        <v>509364390</v>
      </c>
      <c r="B379" s="9" t="str">
        <f t="shared" si="26"/>
        <v>CIMAC - COMUNIDADE INTERMUNICIPAL DO ALENTEJO CENTRAL</v>
      </c>
      <c r="C379" s="10">
        <f t="shared" si="27"/>
        <v>7000</v>
      </c>
      <c r="D379" s="11" t="str">
        <f t="shared" si="28"/>
        <v>673</v>
      </c>
      <c r="E379" s="4">
        <f t="shared" si="29"/>
        <v>1599</v>
      </c>
      <c r="K379" t="s">
        <v>3</v>
      </c>
      <c r="L379">
        <v>509364390</v>
      </c>
      <c r="M379">
        <v>4794</v>
      </c>
      <c r="N379" t="s">
        <v>376</v>
      </c>
      <c r="O379" t="s">
        <v>377</v>
      </c>
      <c r="P379">
        <v>7000</v>
      </c>
      <c r="Q379" s="5" t="s">
        <v>267</v>
      </c>
      <c r="R379" t="s">
        <v>88</v>
      </c>
      <c r="S379" t="s">
        <v>938</v>
      </c>
      <c r="T379">
        <v>2015</v>
      </c>
      <c r="U379" s="5" t="s">
        <v>939</v>
      </c>
      <c r="V379" s="7">
        <v>42152</v>
      </c>
      <c r="W379" s="7">
        <v>42182</v>
      </c>
      <c r="X379">
        <v>187</v>
      </c>
      <c r="Z379" s="7">
        <v>42234</v>
      </c>
      <c r="AA379" s="5" t="s">
        <v>10</v>
      </c>
      <c r="AB379">
        <v>1599</v>
      </c>
      <c r="AC379">
        <v>4050104</v>
      </c>
    </row>
    <row r="380" spans="1:29" x14ac:dyDescent="0.2">
      <c r="A380" s="2">
        <f t="shared" si="25"/>
        <v>509364390</v>
      </c>
      <c r="B380" s="9" t="str">
        <f t="shared" si="26"/>
        <v>CIMAC - COMUNIDADE INTERMUNICIPAL DO ALENTEJO CENTRAL</v>
      </c>
      <c r="C380" s="10">
        <f t="shared" si="27"/>
        <v>7000</v>
      </c>
      <c r="D380" s="11" t="str">
        <f t="shared" si="28"/>
        <v>673</v>
      </c>
      <c r="E380" s="4">
        <f t="shared" si="29"/>
        <v>1599</v>
      </c>
      <c r="K380" t="s">
        <v>3</v>
      </c>
      <c r="L380">
        <v>509364390</v>
      </c>
      <c r="M380">
        <v>4794</v>
      </c>
      <c r="N380" t="s">
        <v>376</v>
      </c>
      <c r="O380" t="s">
        <v>377</v>
      </c>
      <c r="P380">
        <v>7000</v>
      </c>
      <c r="Q380" s="5" t="s">
        <v>267</v>
      </c>
      <c r="R380" t="s">
        <v>88</v>
      </c>
      <c r="S380" t="s">
        <v>940</v>
      </c>
      <c r="T380">
        <v>2015</v>
      </c>
      <c r="U380" s="5" t="s">
        <v>941</v>
      </c>
      <c r="V380" s="7">
        <v>42124</v>
      </c>
      <c r="W380" s="7">
        <v>42157</v>
      </c>
      <c r="X380">
        <v>212</v>
      </c>
      <c r="Z380" s="7">
        <v>42181</v>
      </c>
      <c r="AA380" s="5" t="s">
        <v>10</v>
      </c>
      <c r="AB380">
        <v>1599</v>
      </c>
      <c r="AC380">
        <v>4050104</v>
      </c>
    </row>
    <row r="381" spans="1:29" x14ac:dyDescent="0.2">
      <c r="A381" s="2">
        <f t="shared" si="25"/>
        <v>509364390</v>
      </c>
      <c r="B381" s="9" t="str">
        <f t="shared" si="26"/>
        <v>CIMAC - COMUNIDADE INTERMUNICIPAL DO ALENTEJO CENTRAL</v>
      </c>
      <c r="C381" s="10">
        <f t="shared" si="27"/>
        <v>7000</v>
      </c>
      <c r="D381" s="11" t="str">
        <f t="shared" si="28"/>
        <v>673</v>
      </c>
      <c r="E381" s="4">
        <f t="shared" si="29"/>
        <v>2823.74</v>
      </c>
      <c r="K381" t="s">
        <v>3</v>
      </c>
      <c r="L381">
        <v>509364390</v>
      </c>
      <c r="M381">
        <v>4794</v>
      </c>
      <c r="N381" t="s">
        <v>376</v>
      </c>
      <c r="O381" t="s">
        <v>377</v>
      </c>
      <c r="P381">
        <v>7000</v>
      </c>
      <c r="Q381" s="5" t="s">
        <v>267</v>
      </c>
      <c r="R381" t="s">
        <v>88</v>
      </c>
      <c r="S381" t="s">
        <v>942</v>
      </c>
      <c r="T381">
        <v>2015</v>
      </c>
      <c r="U381" s="5" t="s">
        <v>943</v>
      </c>
      <c r="V381" s="7">
        <v>42124</v>
      </c>
      <c r="W381" s="7">
        <v>42154</v>
      </c>
      <c r="X381">
        <v>215</v>
      </c>
      <c r="Z381" s="7">
        <v>42181</v>
      </c>
      <c r="AA381" s="5" t="s">
        <v>10</v>
      </c>
      <c r="AB381">
        <v>2823.74</v>
      </c>
      <c r="AC381">
        <v>4050104</v>
      </c>
    </row>
    <row r="382" spans="1:29" x14ac:dyDescent="0.2">
      <c r="A382" s="2">
        <f t="shared" si="25"/>
        <v>509364390</v>
      </c>
      <c r="B382" s="9" t="str">
        <f t="shared" si="26"/>
        <v>CIMAC - COMUNIDADE INTERMUNICIPAL DO ALENTEJO CENTRAL</v>
      </c>
      <c r="C382" s="10">
        <f t="shared" si="27"/>
        <v>7000</v>
      </c>
      <c r="D382" s="11" t="str">
        <f t="shared" si="28"/>
        <v>673</v>
      </c>
      <c r="E382" s="4">
        <f t="shared" si="29"/>
        <v>2823.74</v>
      </c>
      <c r="K382" t="s">
        <v>3</v>
      </c>
      <c r="L382">
        <v>509364390</v>
      </c>
      <c r="M382">
        <v>4794</v>
      </c>
      <c r="N382" t="s">
        <v>376</v>
      </c>
      <c r="O382" t="s">
        <v>377</v>
      </c>
      <c r="P382">
        <v>7000</v>
      </c>
      <c r="Q382" s="5" t="s">
        <v>267</v>
      </c>
      <c r="R382" t="s">
        <v>88</v>
      </c>
      <c r="S382" t="s">
        <v>944</v>
      </c>
      <c r="T382">
        <v>2015</v>
      </c>
      <c r="U382" s="5" t="s">
        <v>945</v>
      </c>
      <c r="V382" s="7">
        <v>42060</v>
      </c>
      <c r="W382" s="7">
        <v>42090</v>
      </c>
      <c r="X382">
        <v>279</v>
      </c>
      <c r="Z382" s="7">
        <v>42079</v>
      </c>
      <c r="AA382" s="5" t="s">
        <v>10</v>
      </c>
      <c r="AB382">
        <v>2823.74</v>
      </c>
      <c r="AC382">
        <v>4050104</v>
      </c>
    </row>
    <row r="383" spans="1:29" x14ac:dyDescent="0.2">
      <c r="A383" s="2">
        <f t="shared" si="25"/>
        <v>509364390</v>
      </c>
      <c r="B383" s="9" t="str">
        <f t="shared" si="26"/>
        <v>CIMAC - COMUNIDADE INTERMUNICIPAL DO ALENTEJO CENTRAL</v>
      </c>
      <c r="C383" s="10">
        <f t="shared" si="27"/>
        <v>7000</v>
      </c>
      <c r="D383" s="11" t="str">
        <f t="shared" si="28"/>
        <v>673</v>
      </c>
      <c r="E383" s="4">
        <f t="shared" si="29"/>
        <v>1599</v>
      </c>
      <c r="K383" t="s">
        <v>3</v>
      </c>
      <c r="L383">
        <v>509364390</v>
      </c>
      <c r="M383">
        <v>4794</v>
      </c>
      <c r="N383" t="s">
        <v>376</v>
      </c>
      <c r="O383" t="s">
        <v>377</v>
      </c>
      <c r="P383">
        <v>7000</v>
      </c>
      <c r="Q383" s="5" t="s">
        <v>267</v>
      </c>
      <c r="R383" t="s">
        <v>88</v>
      </c>
      <c r="S383" t="s">
        <v>940</v>
      </c>
      <c r="T383">
        <v>2015</v>
      </c>
      <c r="U383" s="5" t="s">
        <v>946</v>
      </c>
      <c r="V383" s="7">
        <v>42060</v>
      </c>
      <c r="W383" s="7">
        <v>42093</v>
      </c>
      <c r="X383">
        <v>276</v>
      </c>
      <c r="Z383" s="7">
        <v>42079</v>
      </c>
      <c r="AA383" s="5" t="s">
        <v>10</v>
      </c>
      <c r="AB383">
        <v>1599</v>
      </c>
      <c r="AC383">
        <v>4050104</v>
      </c>
    </row>
    <row r="384" spans="1:29" x14ac:dyDescent="0.2">
      <c r="A384" s="2">
        <f t="shared" si="25"/>
        <v>509364390</v>
      </c>
      <c r="B384" s="9" t="str">
        <f t="shared" si="26"/>
        <v>CIMAC - COMUNIDADE INTERMUNICIPAL DO ALENTEJO CENTRAL</v>
      </c>
      <c r="C384" s="10">
        <f t="shared" si="27"/>
        <v>7000</v>
      </c>
      <c r="D384" s="11" t="str">
        <f t="shared" si="28"/>
        <v>673</v>
      </c>
      <c r="E384" s="4">
        <f t="shared" si="29"/>
        <v>1599</v>
      </c>
      <c r="K384" t="s">
        <v>3</v>
      </c>
      <c r="L384">
        <v>509364390</v>
      </c>
      <c r="M384">
        <v>4794</v>
      </c>
      <c r="N384" t="s">
        <v>376</v>
      </c>
      <c r="O384" t="s">
        <v>377</v>
      </c>
      <c r="P384">
        <v>7000</v>
      </c>
      <c r="Q384" s="5" t="s">
        <v>267</v>
      </c>
      <c r="R384" t="s">
        <v>88</v>
      </c>
      <c r="S384" t="s">
        <v>940</v>
      </c>
      <c r="T384">
        <v>2015</v>
      </c>
      <c r="U384" s="5" t="s">
        <v>947</v>
      </c>
      <c r="V384" s="7">
        <v>42060</v>
      </c>
      <c r="W384" s="7">
        <v>42093</v>
      </c>
      <c r="X384">
        <v>276</v>
      </c>
      <c r="Z384" s="7">
        <v>42079</v>
      </c>
      <c r="AA384" s="5" t="s">
        <v>10</v>
      </c>
      <c r="AB384">
        <v>1599</v>
      </c>
      <c r="AC384">
        <v>4050104</v>
      </c>
    </row>
    <row r="385" spans="1:29" x14ac:dyDescent="0.2">
      <c r="A385" s="2">
        <f t="shared" si="25"/>
        <v>509364390</v>
      </c>
      <c r="B385" s="9" t="str">
        <f t="shared" si="26"/>
        <v>CIMAC - COMUNIDADE INTERMUNICIPAL DO ALENTEJO CENTRAL</v>
      </c>
      <c r="C385" s="10">
        <f t="shared" si="27"/>
        <v>7000</v>
      </c>
      <c r="D385" s="11" t="str">
        <f t="shared" si="28"/>
        <v>673</v>
      </c>
      <c r="E385" s="4">
        <f t="shared" si="29"/>
        <v>495.16</v>
      </c>
      <c r="K385" t="s">
        <v>3</v>
      </c>
      <c r="L385">
        <v>509364390</v>
      </c>
      <c r="M385">
        <v>4794</v>
      </c>
      <c r="N385" t="s">
        <v>376</v>
      </c>
      <c r="O385" t="s">
        <v>377</v>
      </c>
      <c r="P385">
        <v>7000</v>
      </c>
      <c r="Q385" s="5" t="s">
        <v>267</v>
      </c>
      <c r="R385" t="s">
        <v>88</v>
      </c>
      <c r="S385" t="s">
        <v>948</v>
      </c>
      <c r="T385">
        <v>2015</v>
      </c>
      <c r="U385" s="5" t="s">
        <v>554</v>
      </c>
      <c r="V385" s="7">
        <v>42152</v>
      </c>
      <c r="W385" s="7">
        <v>42182</v>
      </c>
      <c r="X385">
        <v>187</v>
      </c>
      <c r="Z385" s="7">
        <v>42234</v>
      </c>
      <c r="AA385" s="5" t="s">
        <v>125</v>
      </c>
      <c r="AB385">
        <v>495.16</v>
      </c>
      <c r="AC385">
        <v>4050104</v>
      </c>
    </row>
    <row r="386" spans="1:29" x14ac:dyDescent="0.2">
      <c r="A386" s="2">
        <f t="shared" si="25"/>
        <v>509364390</v>
      </c>
      <c r="B386" s="9" t="str">
        <f t="shared" si="26"/>
        <v>CIMAC - COMUNIDADE INTERMUNICIPAL DO ALENTEJO CENTRAL</v>
      </c>
      <c r="C386" s="10">
        <f t="shared" si="27"/>
        <v>7000</v>
      </c>
      <c r="D386" s="11" t="str">
        <f t="shared" si="28"/>
        <v>673</v>
      </c>
      <c r="E386" s="4">
        <f t="shared" si="29"/>
        <v>495.16</v>
      </c>
      <c r="K386" t="s">
        <v>3</v>
      </c>
      <c r="L386">
        <v>509364390</v>
      </c>
      <c r="M386">
        <v>4794</v>
      </c>
      <c r="N386" t="s">
        <v>376</v>
      </c>
      <c r="O386" t="s">
        <v>377</v>
      </c>
      <c r="P386">
        <v>7000</v>
      </c>
      <c r="Q386" s="5" t="s">
        <v>267</v>
      </c>
      <c r="R386" t="s">
        <v>88</v>
      </c>
      <c r="S386" t="s">
        <v>949</v>
      </c>
      <c r="T386">
        <v>2015</v>
      </c>
      <c r="U386" s="5" t="s">
        <v>950</v>
      </c>
      <c r="V386" s="7">
        <v>42060</v>
      </c>
      <c r="W386" s="7">
        <v>42093</v>
      </c>
      <c r="X386">
        <v>276</v>
      </c>
      <c r="Z386" s="7">
        <v>42079</v>
      </c>
      <c r="AA386" s="5" t="s">
        <v>10</v>
      </c>
      <c r="AB386">
        <v>495.16</v>
      </c>
      <c r="AC386">
        <v>4050104</v>
      </c>
    </row>
    <row r="387" spans="1:29" x14ac:dyDescent="0.2">
      <c r="A387" s="2">
        <f t="shared" si="25"/>
        <v>509364390</v>
      </c>
      <c r="B387" s="9" t="str">
        <f t="shared" si="26"/>
        <v>CIMAC - COMUNIDADE INTERMUNICIPAL DO ALENTEJO CENTRAL</v>
      </c>
      <c r="C387" s="10">
        <f t="shared" si="27"/>
        <v>7000</v>
      </c>
      <c r="D387" s="11" t="str">
        <f t="shared" si="28"/>
        <v>673</v>
      </c>
      <c r="E387" s="4">
        <f t="shared" si="29"/>
        <v>2823.74</v>
      </c>
      <c r="K387" t="s">
        <v>3</v>
      </c>
      <c r="L387">
        <v>509364390</v>
      </c>
      <c r="M387">
        <v>4794</v>
      </c>
      <c r="N387" t="s">
        <v>376</v>
      </c>
      <c r="O387" t="s">
        <v>377</v>
      </c>
      <c r="P387">
        <v>7000</v>
      </c>
      <c r="Q387" s="5" t="s">
        <v>267</v>
      </c>
      <c r="R387" t="s">
        <v>88</v>
      </c>
      <c r="S387" t="s">
        <v>944</v>
      </c>
      <c r="T387">
        <v>2015</v>
      </c>
      <c r="U387" s="5" t="s">
        <v>951</v>
      </c>
      <c r="V387" s="7">
        <v>42094</v>
      </c>
      <c r="W387" s="7">
        <v>42124</v>
      </c>
      <c r="X387">
        <v>245</v>
      </c>
      <c r="Z387" s="7">
        <v>42157</v>
      </c>
      <c r="AA387" s="5" t="s">
        <v>10</v>
      </c>
      <c r="AB387">
        <v>2823.74</v>
      </c>
      <c r="AC387">
        <v>4050104</v>
      </c>
    </row>
    <row r="388" spans="1:29" x14ac:dyDescent="0.2">
      <c r="A388" s="2">
        <f t="shared" si="25"/>
        <v>509364390</v>
      </c>
      <c r="B388" s="9" t="str">
        <f t="shared" si="26"/>
        <v>CIMAC - COMUNIDADE INTERMUNICIPAL DO ALENTEJO CENTRAL</v>
      </c>
      <c r="C388" s="10">
        <f t="shared" si="27"/>
        <v>7000</v>
      </c>
      <c r="D388" s="11" t="str">
        <f t="shared" si="28"/>
        <v>673</v>
      </c>
      <c r="E388" s="4">
        <f t="shared" si="29"/>
        <v>1599</v>
      </c>
      <c r="K388" t="s">
        <v>3</v>
      </c>
      <c r="L388">
        <v>509364390</v>
      </c>
      <c r="M388">
        <v>4794</v>
      </c>
      <c r="N388" t="s">
        <v>376</v>
      </c>
      <c r="O388" t="s">
        <v>377</v>
      </c>
      <c r="P388">
        <v>7000</v>
      </c>
      <c r="Q388" s="5" t="s">
        <v>267</v>
      </c>
      <c r="R388" t="s">
        <v>88</v>
      </c>
      <c r="S388" t="s">
        <v>940</v>
      </c>
      <c r="T388">
        <v>2015</v>
      </c>
      <c r="U388" s="5" t="s">
        <v>952</v>
      </c>
      <c r="V388" s="7">
        <v>42094</v>
      </c>
      <c r="W388" s="7">
        <v>42127</v>
      </c>
      <c r="X388">
        <v>242</v>
      </c>
      <c r="Z388" s="7">
        <v>42157</v>
      </c>
      <c r="AA388" s="5" t="s">
        <v>10</v>
      </c>
      <c r="AB388">
        <v>1599</v>
      </c>
      <c r="AC388">
        <v>4050104</v>
      </c>
    </row>
    <row r="389" spans="1:29" x14ac:dyDescent="0.2">
      <c r="A389" s="2">
        <f t="shared" si="25"/>
        <v>509364390</v>
      </c>
      <c r="B389" s="9" t="str">
        <f t="shared" si="26"/>
        <v>CIMAC - COMUNIDADE INTERMUNICIPAL DO ALENTEJO CENTRAL</v>
      </c>
      <c r="C389" s="10">
        <f t="shared" si="27"/>
        <v>7000</v>
      </c>
      <c r="D389" s="11" t="str">
        <f t="shared" si="28"/>
        <v>673</v>
      </c>
      <c r="E389" s="4">
        <f t="shared" si="29"/>
        <v>495.16</v>
      </c>
      <c r="K389" t="s">
        <v>3</v>
      </c>
      <c r="L389">
        <v>509364390</v>
      </c>
      <c r="M389">
        <v>4794</v>
      </c>
      <c r="N389" t="s">
        <v>376</v>
      </c>
      <c r="O389" t="s">
        <v>377</v>
      </c>
      <c r="P389">
        <v>7000</v>
      </c>
      <c r="Q389" s="5" t="s">
        <v>267</v>
      </c>
      <c r="R389" t="s">
        <v>88</v>
      </c>
      <c r="S389" t="s">
        <v>949</v>
      </c>
      <c r="T389">
        <v>2015</v>
      </c>
      <c r="U389" s="5" t="s">
        <v>953</v>
      </c>
      <c r="V389" s="7">
        <v>42094</v>
      </c>
      <c r="W389" s="7">
        <v>42127</v>
      </c>
      <c r="X389">
        <v>242</v>
      </c>
      <c r="Z389" s="7">
        <v>42157</v>
      </c>
      <c r="AA389" s="5" t="s">
        <v>10</v>
      </c>
      <c r="AB389">
        <v>495.16</v>
      </c>
      <c r="AC389">
        <v>4050104</v>
      </c>
    </row>
    <row r="390" spans="1:29" x14ac:dyDescent="0.2">
      <c r="A390" s="2">
        <f t="shared" si="25"/>
        <v>507303067</v>
      </c>
      <c r="B390" s="9" t="str">
        <f t="shared" si="26"/>
        <v>ASSOCIAÇÃO TRANSFRONTEIRIÇA DOS MUNICIPIOS DAS TERRAS DO GRANDE LAGO ALQUEVA</v>
      </c>
      <c r="C390" s="10">
        <f t="shared" si="27"/>
        <v>7200</v>
      </c>
      <c r="D390" s="11" t="str">
        <f t="shared" si="28"/>
        <v>335</v>
      </c>
      <c r="E390" s="4">
        <f t="shared" si="29"/>
        <v>300</v>
      </c>
      <c r="K390" t="s">
        <v>3</v>
      </c>
      <c r="L390">
        <v>507303067</v>
      </c>
      <c r="M390">
        <v>3085</v>
      </c>
      <c r="N390" t="s">
        <v>954</v>
      </c>
      <c r="O390" t="s">
        <v>955</v>
      </c>
      <c r="P390">
        <v>7200</v>
      </c>
      <c r="Q390" s="5" t="s">
        <v>616</v>
      </c>
      <c r="R390" t="s">
        <v>141</v>
      </c>
      <c r="S390" t="s">
        <v>956</v>
      </c>
      <c r="T390">
        <v>2015</v>
      </c>
      <c r="U390" s="5" t="s">
        <v>957</v>
      </c>
      <c r="V390" s="7">
        <v>42095</v>
      </c>
      <c r="W390" s="7">
        <v>42125</v>
      </c>
      <c r="X390">
        <v>244</v>
      </c>
      <c r="Z390" s="7">
        <v>42208</v>
      </c>
      <c r="AA390" s="5" t="s">
        <v>10</v>
      </c>
      <c r="AB390">
        <v>300</v>
      </c>
      <c r="AC390">
        <v>4050108</v>
      </c>
    </row>
    <row r="391" spans="1:29" x14ac:dyDescent="0.2">
      <c r="A391" s="2">
        <f t="shared" si="25"/>
        <v>501834117</v>
      </c>
      <c r="B391" s="9" t="str">
        <f t="shared" si="26"/>
        <v>CÂMARA MUNICIPAL DE REDONDO</v>
      </c>
      <c r="C391" s="10">
        <f t="shared" si="27"/>
        <v>7170</v>
      </c>
      <c r="D391" s="11" t="str">
        <f t="shared" si="28"/>
        <v>011</v>
      </c>
      <c r="E391" s="4">
        <f t="shared" si="29"/>
        <v>15418.99</v>
      </c>
      <c r="K391" t="s">
        <v>3</v>
      </c>
      <c r="L391">
        <v>501834117</v>
      </c>
      <c r="M391">
        <v>4107</v>
      </c>
      <c r="N391" t="s">
        <v>958</v>
      </c>
      <c r="O391" t="s">
        <v>959</v>
      </c>
      <c r="P391">
        <v>7170</v>
      </c>
      <c r="Q391" s="5" t="s">
        <v>684</v>
      </c>
      <c r="R391" t="s">
        <v>568</v>
      </c>
      <c r="S391" t="s">
        <v>960</v>
      </c>
      <c r="T391">
        <v>2015</v>
      </c>
      <c r="U391" s="5" t="s">
        <v>961</v>
      </c>
      <c r="V391" s="7">
        <v>42054</v>
      </c>
      <c r="W391" s="7">
        <v>42084</v>
      </c>
      <c r="X391">
        <v>285</v>
      </c>
      <c r="Z391" s="7">
        <v>42128</v>
      </c>
      <c r="AA391" s="5" t="s">
        <v>125</v>
      </c>
      <c r="AB391">
        <v>15418.99</v>
      </c>
      <c r="AC391">
        <v>4050108</v>
      </c>
    </row>
    <row r="392" spans="1:29" x14ac:dyDescent="0.2">
      <c r="A392" s="2">
        <f t="shared" si="25"/>
        <v>507303067</v>
      </c>
      <c r="B392" s="9" t="str">
        <f t="shared" si="26"/>
        <v>ASSOCIAÇÃO TRANSFRONTEIRIÇA DOS MUNICIPIOS DAS TERRAS DO GRANDE LAGO ALQUEVA</v>
      </c>
      <c r="C392" s="10">
        <f t="shared" si="27"/>
        <v>7200</v>
      </c>
      <c r="D392" s="11" t="str">
        <f t="shared" si="28"/>
        <v>335</v>
      </c>
      <c r="E392" s="4">
        <f t="shared" si="29"/>
        <v>600</v>
      </c>
      <c r="K392" t="s">
        <v>3</v>
      </c>
      <c r="L392">
        <v>507303067</v>
      </c>
      <c r="M392">
        <v>3085</v>
      </c>
      <c r="N392" t="s">
        <v>954</v>
      </c>
      <c r="O392" t="s">
        <v>955</v>
      </c>
      <c r="P392">
        <v>7200</v>
      </c>
      <c r="Q392" s="5" t="s">
        <v>616</v>
      </c>
      <c r="R392" t="s">
        <v>141</v>
      </c>
      <c r="S392" t="s">
        <v>962</v>
      </c>
      <c r="T392">
        <v>2015</v>
      </c>
      <c r="U392" s="5" t="s">
        <v>963</v>
      </c>
      <c r="V392" s="7">
        <v>42065</v>
      </c>
      <c r="W392" s="7">
        <v>42095</v>
      </c>
      <c r="X392">
        <v>274</v>
      </c>
      <c r="Z392" s="7">
        <v>42083</v>
      </c>
      <c r="AA392" s="5" t="s">
        <v>125</v>
      </c>
      <c r="AB392">
        <v>600</v>
      </c>
      <c r="AC392">
        <v>4050108</v>
      </c>
    </row>
    <row r="393" spans="1:29" x14ac:dyDescent="0.2">
      <c r="A393" s="2">
        <f t="shared" si="25"/>
        <v>507303067</v>
      </c>
      <c r="B393" s="9" t="str">
        <f t="shared" si="26"/>
        <v>ASSOCIAÇÃO TRANSFRONTEIRIÇA DOS MUNICIPIOS DAS TERRAS DO GRANDE LAGO ALQUEVA</v>
      </c>
      <c r="C393" s="10">
        <f t="shared" si="27"/>
        <v>7200</v>
      </c>
      <c r="D393" s="11" t="str">
        <f t="shared" si="28"/>
        <v>335</v>
      </c>
      <c r="E393" s="4">
        <f t="shared" si="29"/>
        <v>300</v>
      </c>
      <c r="K393" t="s">
        <v>3</v>
      </c>
      <c r="L393">
        <v>507303067</v>
      </c>
      <c r="M393">
        <v>3085</v>
      </c>
      <c r="N393" t="s">
        <v>954</v>
      </c>
      <c r="O393" t="s">
        <v>955</v>
      </c>
      <c r="P393">
        <v>7200</v>
      </c>
      <c r="Q393" s="5" t="s">
        <v>616</v>
      </c>
      <c r="R393" t="s">
        <v>141</v>
      </c>
      <c r="S393" t="s">
        <v>962</v>
      </c>
      <c r="T393">
        <v>2015</v>
      </c>
      <c r="U393" s="5" t="s">
        <v>964</v>
      </c>
      <c r="V393" s="7">
        <v>42009</v>
      </c>
      <c r="W393" s="7">
        <v>42039</v>
      </c>
      <c r="X393">
        <v>330</v>
      </c>
      <c r="Z393" s="7">
        <v>42047</v>
      </c>
      <c r="AA393" s="5" t="s">
        <v>125</v>
      </c>
      <c r="AB393">
        <v>300</v>
      </c>
      <c r="AC393">
        <v>4050108</v>
      </c>
    </row>
    <row r="394" spans="1:29" x14ac:dyDescent="0.2">
      <c r="A394" s="2">
        <f t="shared" si="25"/>
        <v>507303067</v>
      </c>
      <c r="B394" s="9" t="str">
        <f t="shared" si="26"/>
        <v>ASSOCIAÇÃO TRANSFRONTEIRIÇA DOS MUNICIPIOS DAS TERRAS DO GRANDE LAGO ALQUEVA</v>
      </c>
      <c r="C394" s="10">
        <f t="shared" si="27"/>
        <v>7200</v>
      </c>
      <c r="D394" s="11" t="str">
        <f t="shared" si="28"/>
        <v>335</v>
      </c>
      <c r="E394" s="4">
        <f t="shared" si="29"/>
        <v>1200</v>
      </c>
      <c r="K394" t="s">
        <v>3</v>
      </c>
      <c r="L394">
        <v>507303067</v>
      </c>
      <c r="M394">
        <v>3085</v>
      </c>
      <c r="N394" t="s">
        <v>954</v>
      </c>
      <c r="O394" t="s">
        <v>955</v>
      </c>
      <c r="P394">
        <v>7200</v>
      </c>
      <c r="Q394" s="5" t="s">
        <v>616</v>
      </c>
      <c r="R394" t="s">
        <v>141</v>
      </c>
      <c r="S394" t="s">
        <v>965</v>
      </c>
      <c r="T394">
        <v>2015</v>
      </c>
      <c r="U394" s="5" t="s">
        <v>966</v>
      </c>
      <c r="V394" s="7">
        <v>42219</v>
      </c>
      <c r="W394" s="7">
        <v>42249</v>
      </c>
      <c r="X394">
        <v>120</v>
      </c>
      <c r="Z394" s="7">
        <v>42230</v>
      </c>
      <c r="AA394" s="5" t="s">
        <v>125</v>
      </c>
      <c r="AB394">
        <v>1200</v>
      </c>
      <c r="AC394">
        <v>4050108</v>
      </c>
    </row>
    <row r="395" spans="1:29" x14ac:dyDescent="0.2">
      <c r="A395" s="2">
        <f t="shared" ref="A395:A458" si="30">IF(L395&lt;&gt;"",L395,"")</f>
        <v>510945481</v>
      </c>
      <c r="B395" s="9" t="str">
        <f t="shared" ref="B395:B458" si="31">IF(N395&lt;&gt;"",N395,"")</f>
        <v>TALHO VARANDAS UNIPESSOAL LDA</v>
      </c>
      <c r="C395" s="10">
        <f t="shared" ref="C395:C458" si="32">IF(P395&lt;&gt;"",P395,"")</f>
        <v>7250</v>
      </c>
      <c r="D395" s="11" t="str">
        <f t="shared" ref="D395:D458" si="33">IF(Q395&lt;&gt;"",Q395,"")</f>
        <v>116</v>
      </c>
      <c r="E395" s="4">
        <f t="shared" si="29"/>
        <v>305</v>
      </c>
      <c r="K395" t="s">
        <v>3</v>
      </c>
      <c r="L395">
        <v>510945481</v>
      </c>
      <c r="M395">
        <v>6110</v>
      </c>
      <c r="N395" t="s">
        <v>967</v>
      </c>
      <c r="O395" t="s">
        <v>968</v>
      </c>
      <c r="P395">
        <v>7250</v>
      </c>
      <c r="Q395" s="5" t="s">
        <v>969</v>
      </c>
      <c r="R395" t="s">
        <v>970</v>
      </c>
      <c r="S395" t="s">
        <v>971</v>
      </c>
      <c r="T395">
        <v>2015</v>
      </c>
      <c r="U395" s="5" t="s">
        <v>292</v>
      </c>
      <c r="V395" s="7">
        <v>42269</v>
      </c>
      <c r="W395" s="7">
        <v>42269</v>
      </c>
      <c r="X395">
        <v>100</v>
      </c>
      <c r="Z395" s="7">
        <v>42271</v>
      </c>
      <c r="AA395" s="5" t="s">
        <v>10</v>
      </c>
      <c r="AB395">
        <v>305</v>
      </c>
      <c r="AC395">
        <v>4080205</v>
      </c>
    </row>
    <row r="396" spans="1:29" x14ac:dyDescent="0.2">
      <c r="A396" s="2">
        <f t="shared" si="30"/>
        <v>501185160</v>
      </c>
      <c r="B396" s="9" t="str">
        <f t="shared" si="31"/>
        <v>ACADEMIA DE MÚSICA EBORENSE</v>
      </c>
      <c r="C396" s="10">
        <f t="shared" si="32"/>
        <v>7000</v>
      </c>
      <c r="D396" s="11" t="str">
        <f t="shared" si="33"/>
        <v>000</v>
      </c>
      <c r="E396" s="4">
        <f t="shared" ref="E396:E459" si="34">IF(AB396&lt;&gt;"",AB396,"")</f>
        <v>199.52</v>
      </c>
      <c r="K396" t="s">
        <v>3</v>
      </c>
      <c r="L396">
        <v>501185160</v>
      </c>
      <c r="M396">
        <v>574</v>
      </c>
      <c r="N396" t="s">
        <v>972</v>
      </c>
      <c r="O396" t="s">
        <v>973</v>
      </c>
      <c r="P396">
        <v>7000</v>
      </c>
      <c r="Q396" s="5" t="s">
        <v>99</v>
      </c>
      <c r="R396" t="s">
        <v>245</v>
      </c>
      <c r="S396" t="s">
        <v>974</v>
      </c>
      <c r="T396">
        <v>2003</v>
      </c>
      <c r="U396" s="5" t="s">
        <v>975</v>
      </c>
      <c r="V396" s="7">
        <v>37445</v>
      </c>
      <c r="W396" s="7">
        <v>41173</v>
      </c>
      <c r="X396">
        <v>1196</v>
      </c>
      <c r="Z396" s="7">
        <v>37820</v>
      </c>
      <c r="AA396" s="5" t="s">
        <v>125</v>
      </c>
      <c r="AB396">
        <v>199.52</v>
      </c>
      <c r="AC396">
        <v>602030501</v>
      </c>
    </row>
    <row r="397" spans="1:29" x14ac:dyDescent="0.2">
      <c r="A397" s="2">
        <f t="shared" si="30"/>
        <v>503640522</v>
      </c>
      <c r="B397" s="9" t="str">
        <f t="shared" si="31"/>
        <v>INFOR ATLANDIDA - INFORMATICA E CONSUMIVEIS L.DA</v>
      </c>
      <c r="C397" s="10">
        <f t="shared" si="32"/>
        <v>1500</v>
      </c>
      <c r="D397" s="11" t="str">
        <f t="shared" si="33"/>
        <v>371</v>
      </c>
      <c r="E397" s="4">
        <f t="shared" si="34"/>
        <v>155.53</v>
      </c>
      <c r="K397" t="s">
        <v>3</v>
      </c>
      <c r="L397">
        <v>503640522</v>
      </c>
      <c r="M397">
        <v>1365</v>
      </c>
      <c r="N397" t="s">
        <v>37</v>
      </c>
      <c r="O397" t="s">
        <v>38</v>
      </c>
      <c r="P397">
        <v>1500</v>
      </c>
      <c r="Q397" s="5" t="s">
        <v>39</v>
      </c>
      <c r="R397" t="s">
        <v>40</v>
      </c>
      <c r="S397" t="s">
        <v>41</v>
      </c>
      <c r="T397">
        <v>2004</v>
      </c>
      <c r="U397" s="5" t="s">
        <v>42</v>
      </c>
      <c r="V397" s="7">
        <v>38173</v>
      </c>
      <c r="W397" s="7">
        <v>41173</v>
      </c>
      <c r="X397">
        <v>1196</v>
      </c>
      <c r="Z397" s="7">
        <v>38201</v>
      </c>
      <c r="AA397" s="5" t="s">
        <v>10</v>
      </c>
      <c r="AB397">
        <v>155.53</v>
      </c>
      <c r="AC397">
        <v>602030501</v>
      </c>
    </row>
    <row r="398" spans="1:29" x14ac:dyDescent="0.2">
      <c r="A398" s="2">
        <f t="shared" si="30"/>
        <v>819129321</v>
      </c>
      <c r="B398" s="9" t="str">
        <f t="shared" si="31"/>
        <v>SONHO DESPORTIVO ALANDRO-TELMA ANDRÉ RIBEIRO MANEIRAS</v>
      </c>
      <c r="C398" s="10">
        <f t="shared" si="32"/>
        <v>7250</v>
      </c>
      <c r="D398" s="11" t="str">
        <f t="shared" si="33"/>
        <v>000</v>
      </c>
      <c r="E398" s="4">
        <f t="shared" si="34"/>
        <v>51.63</v>
      </c>
      <c r="K398" t="s">
        <v>3</v>
      </c>
      <c r="L398">
        <v>819129321</v>
      </c>
      <c r="M398">
        <v>69</v>
      </c>
      <c r="N398" t="s">
        <v>976</v>
      </c>
      <c r="O398" t="s">
        <v>977</v>
      </c>
      <c r="P398">
        <v>7250</v>
      </c>
      <c r="Q398" s="5" t="s">
        <v>99</v>
      </c>
      <c r="R398" t="s">
        <v>34</v>
      </c>
      <c r="S398" t="s">
        <v>978</v>
      </c>
      <c r="T398">
        <v>2006</v>
      </c>
      <c r="U398" s="5" t="s">
        <v>669</v>
      </c>
      <c r="V398" s="7">
        <v>37133</v>
      </c>
      <c r="W398" s="7">
        <v>41173</v>
      </c>
      <c r="X398">
        <v>1196</v>
      </c>
      <c r="Z398" s="7">
        <v>41173</v>
      </c>
      <c r="AA398" s="5" t="s">
        <v>10</v>
      </c>
      <c r="AB398">
        <v>51.63</v>
      </c>
      <c r="AC398">
        <v>602030501</v>
      </c>
    </row>
    <row r="399" spans="1:29" x14ac:dyDescent="0.2">
      <c r="A399" s="2">
        <f t="shared" si="30"/>
        <v>504860640</v>
      </c>
      <c r="B399" s="9" t="str">
        <f t="shared" si="31"/>
        <v>CORO GREGORIANO DE ÉVORA</v>
      </c>
      <c r="C399" s="10">
        <f t="shared" si="32"/>
        <v>7001</v>
      </c>
      <c r="D399" s="11" t="str">
        <f t="shared" si="33"/>
        <v>901</v>
      </c>
      <c r="E399" s="4">
        <f t="shared" si="34"/>
        <v>2000.24</v>
      </c>
      <c r="K399" t="s">
        <v>3</v>
      </c>
      <c r="L399">
        <v>504860640</v>
      </c>
      <c r="M399">
        <v>1611</v>
      </c>
      <c r="N399" t="s">
        <v>979</v>
      </c>
      <c r="O399" t="s">
        <v>980</v>
      </c>
      <c r="P399">
        <v>7001</v>
      </c>
      <c r="Q399" s="5" t="s">
        <v>14</v>
      </c>
      <c r="R399" t="s">
        <v>88</v>
      </c>
      <c r="S399" t="s">
        <v>981</v>
      </c>
      <c r="T399">
        <v>2010</v>
      </c>
      <c r="U399" s="5" t="s">
        <v>982</v>
      </c>
      <c r="V399" s="7">
        <v>37977</v>
      </c>
      <c r="W399" s="7">
        <v>41173</v>
      </c>
      <c r="X399">
        <v>1196</v>
      </c>
      <c r="Z399" s="7">
        <v>40542</v>
      </c>
      <c r="AA399" s="5" t="s">
        <v>125</v>
      </c>
      <c r="AB399">
        <v>2000.24</v>
      </c>
      <c r="AC399">
        <v>602030501</v>
      </c>
    </row>
    <row r="400" spans="1:29" x14ac:dyDescent="0.2">
      <c r="A400" s="2">
        <f t="shared" si="30"/>
        <v>506522857</v>
      </c>
      <c r="B400" s="9" t="str">
        <f t="shared" si="31"/>
        <v>ALENSIM-EDIÇÕES E PUBLICIDADE</v>
      </c>
      <c r="C400" s="10">
        <f t="shared" si="32"/>
        <v>7800</v>
      </c>
      <c r="D400" s="11" t="str">
        <f t="shared" si="33"/>
        <v>000</v>
      </c>
      <c r="E400" s="4">
        <f t="shared" si="34"/>
        <v>1725.5</v>
      </c>
      <c r="K400" t="s">
        <v>3</v>
      </c>
      <c r="L400">
        <v>506522857</v>
      </c>
      <c r="M400">
        <v>1775</v>
      </c>
      <c r="N400" t="s">
        <v>983</v>
      </c>
      <c r="O400" t="s">
        <v>984</v>
      </c>
      <c r="P400">
        <v>7800</v>
      </c>
      <c r="Q400" s="5" t="s">
        <v>99</v>
      </c>
      <c r="R400" t="s">
        <v>57</v>
      </c>
      <c r="S400" t="s">
        <v>985</v>
      </c>
      <c r="T400">
        <v>2010</v>
      </c>
      <c r="U400" s="5" t="s">
        <v>593</v>
      </c>
      <c r="V400" s="7">
        <v>38135</v>
      </c>
      <c r="W400" s="7">
        <v>41173</v>
      </c>
      <c r="X400">
        <v>1196</v>
      </c>
      <c r="Z400" s="7">
        <v>40542</v>
      </c>
      <c r="AA400" s="5" t="s">
        <v>10</v>
      </c>
      <c r="AB400">
        <v>1725.5</v>
      </c>
      <c r="AC400">
        <v>602030501</v>
      </c>
    </row>
    <row r="401" spans="1:29" x14ac:dyDescent="0.2">
      <c r="A401" s="2">
        <f t="shared" si="30"/>
        <v>501204865</v>
      </c>
      <c r="B401" s="9" t="str">
        <f t="shared" si="31"/>
        <v>LUCIDUS - PUBLICAÇÕES LDA</v>
      </c>
      <c r="C401" s="10">
        <f t="shared" si="32"/>
        <v>1099</v>
      </c>
      <c r="D401" s="11" t="str">
        <f t="shared" si="33"/>
        <v>058</v>
      </c>
      <c r="E401" s="4">
        <f t="shared" si="34"/>
        <v>875.39</v>
      </c>
      <c r="K401" t="s">
        <v>3</v>
      </c>
      <c r="L401">
        <v>501204865</v>
      </c>
      <c r="M401">
        <v>3426</v>
      </c>
      <c r="N401" t="s">
        <v>986</v>
      </c>
      <c r="O401" t="s">
        <v>987</v>
      </c>
      <c r="P401">
        <v>1099</v>
      </c>
      <c r="Q401" s="5" t="s">
        <v>988</v>
      </c>
      <c r="R401" t="s">
        <v>40</v>
      </c>
      <c r="S401" t="s">
        <v>989</v>
      </c>
      <c r="T401">
        <v>2010</v>
      </c>
      <c r="U401" s="5" t="s">
        <v>990</v>
      </c>
      <c r="V401" s="7">
        <v>37120</v>
      </c>
      <c r="W401" s="7">
        <v>41203</v>
      </c>
      <c r="X401">
        <v>1166</v>
      </c>
      <c r="Z401" s="7">
        <v>40542</v>
      </c>
      <c r="AA401" s="5" t="s">
        <v>10</v>
      </c>
      <c r="AB401">
        <v>875.39</v>
      </c>
      <c r="AC401">
        <v>602030501</v>
      </c>
    </row>
    <row r="402" spans="1:29" x14ac:dyDescent="0.2">
      <c r="A402" s="2">
        <f t="shared" si="30"/>
        <v>502344652</v>
      </c>
      <c r="B402" s="9" t="str">
        <f t="shared" si="31"/>
        <v>ASSOCIAÇÃO BANDEIRA AZUL DA EUROPA</v>
      </c>
      <c r="C402" s="10">
        <f t="shared" si="32"/>
        <v>1350</v>
      </c>
      <c r="D402" s="11" t="str">
        <f t="shared" si="33"/>
        <v>352</v>
      </c>
      <c r="E402" s="4">
        <f t="shared" si="34"/>
        <v>320</v>
      </c>
      <c r="K402" t="s">
        <v>3</v>
      </c>
      <c r="L402">
        <v>502344652</v>
      </c>
      <c r="M402">
        <v>3136</v>
      </c>
      <c r="N402" t="s">
        <v>695</v>
      </c>
      <c r="O402" t="s">
        <v>696</v>
      </c>
      <c r="P402">
        <v>1350</v>
      </c>
      <c r="Q402" s="5" t="s">
        <v>697</v>
      </c>
      <c r="R402" t="s">
        <v>40</v>
      </c>
      <c r="S402" t="s">
        <v>991</v>
      </c>
      <c r="T402">
        <v>2010</v>
      </c>
      <c r="U402" s="5" t="s">
        <v>992</v>
      </c>
      <c r="V402" s="7">
        <v>40399</v>
      </c>
      <c r="W402" s="7">
        <v>40399</v>
      </c>
      <c r="X402">
        <v>1970</v>
      </c>
      <c r="Z402" s="7">
        <v>40540</v>
      </c>
      <c r="AA402" s="5" t="s">
        <v>125</v>
      </c>
      <c r="AB402">
        <v>320</v>
      </c>
      <c r="AC402">
        <v>602030501</v>
      </c>
    </row>
    <row r="403" spans="1:29" x14ac:dyDescent="0.2">
      <c r="A403" s="2">
        <f t="shared" si="30"/>
        <v>502324309</v>
      </c>
      <c r="B403" s="9" t="str">
        <f t="shared" si="31"/>
        <v>CONSTRUÇÕES METALICAS JC, L.DA</v>
      </c>
      <c r="C403" s="10">
        <f t="shared" si="32"/>
        <v>7150</v>
      </c>
      <c r="D403" s="11" t="str">
        <f t="shared" si="33"/>
        <v>000</v>
      </c>
      <c r="E403" s="4">
        <f t="shared" si="34"/>
        <v>156.28</v>
      </c>
      <c r="K403" t="s">
        <v>3</v>
      </c>
      <c r="L403">
        <v>502324309</v>
      </c>
      <c r="M403">
        <v>640</v>
      </c>
      <c r="N403" t="s">
        <v>993</v>
      </c>
      <c r="O403" t="s">
        <v>994</v>
      </c>
      <c r="P403">
        <v>7150</v>
      </c>
      <c r="Q403" s="5" t="s">
        <v>99</v>
      </c>
      <c r="R403" t="s">
        <v>752</v>
      </c>
      <c r="S403" t="s">
        <v>995</v>
      </c>
      <c r="T403">
        <v>2010</v>
      </c>
      <c r="U403" s="5" t="s">
        <v>996</v>
      </c>
      <c r="V403" s="7">
        <v>37497</v>
      </c>
      <c r="W403" s="7">
        <v>41173</v>
      </c>
      <c r="X403">
        <v>1196</v>
      </c>
      <c r="Z403" s="7">
        <v>40542</v>
      </c>
      <c r="AA403" s="5" t="s">
        <v>10</v>
      </c>
      <c r="AB403">
        <v>156.28</v>
      </c>
      <c r="AC403">
        <v>602030501</v>
      </c>
    </row>
    <row r="404" spans="1:29" x14ac:dyDescent="0.2">
      <c r="A404" s="2">
        <f t="shared" si="30"/>
        <v>502044373</v>
      </c>
      <c r="B404" s="9" t="str">
        <f t="shared" si="31"/>
        <v>LIVROS QUETZAL SOCIEDADE EDITORA E LIVREIRA SA</v>
      </c>
      <c r="C404" s="10">
        <f t="shared" si="32"/>
        <v>1200</v>
      </c>
      <c r="D404" s="11" t="str">
        <f t="shared" si="33"/>
        <v>382</v>
      </c>
      <c r="E404" s="4">
        <f t="shared" si="34"/>
        <v>18.850000000000001</v>
      </c>
      <c r="K404" t="s">
        <v>3</v>
      </c>
      <c r="L404">
        <v>502044373</v>
      </c>
      <c r="M404">
        <v>3428</v>
      </c>
      <c r="N404" t="s">
        <v>997</v>
      </c>
      <c r="O404" t="s">
        <v>998</v>
      </c>
      <c r="P404">
        <v>1200</v>
      </c>
      <c r="Q404" s="5" t="s">
        <v>999</v>
      </c>
      <c r="R404" t="s">
        <v>40</v>
      </c>
      <c r="S404" t="s">
        <v>1000</v>
      </c>
      <c r="T404">
        <v>2010</v>
      </c>
      <c r="U404" s="5" t="s">
        <v>1001</v>
      </c>
      <c r="V404" s="7">
        <v>36216</v>
      </c>
      <c r="W404" s="7">
        <v>41173</v>
      </c>
      <c r="X404">
        <v>1196</v>
      </c>
      <c r="Z404" s="7">
        <v>40542</v>
      </c>
      <c r="AA404" s="5" t="s">
        <v>10</v>
      </c>
      <c r="AB404">
        <v>18.850000000000001</v>
      </c>
      <c r="AC404">
        <v>602030501</v>
      </c>
    </row>
    <row r="405" spans="1:29" x14ac:dyDescent="0.2">
      <c r="A405" s="2">
        <f t="shared" si="30"/>
        <v>501595082</v>
      </c>
      <c r="B405" s="9" t="str">
        <f t="shared" si="31"/>
        <v>LEALTECNICA - OFICINA TÉCNICA MÁQUINAS DE ESCRITÓRIO, LDA</v>
      </c>
      <c r="C405" s="10">
        <f t="shared" si="32"/>
        <v>7160</v>
      </c>
      <c r="D405" s="11" t="str">
        <f t="shared" si="33"/>
        <v>283</v>
      </c>
      <c r="E405" s="4">
        <f t="shared" si="34"/>
        <v>36.18</v>
      </c>
      <c r="K405" t="s">
        <v>3</v>
      </c>
      <c r="L405">
        <v>501595082</v>
      </c>
      <c r="M405">
        <v>334</v>
      </c>
      <c r="N405" t="s">
        <v>1002</v>
      </c>
      <c r="O405" t="s">
        <v>1003</v>
      </c>
      <c r="P405">
        <v>7160</v>
      </c>
      <c r="Q405" s="5" t="s">
        <v>1004</v>
      </c>
      <c r="R405" t="s">
        <v>116</v>
      </c>
      <c r="S405" t="s">
        <v>1005</v>
      </c>
      <c r="T405">
        <v>2010</v>
      </c>
      <c r="U405" s="5" t="s">
        <v>1006</v>
      </c>
      <c r="V405" s="7">
        <v>36262</v>
      </c>
      <c r="W405" s="7">
        <v>41173</v>
      </c>
      <c r="X405">
        <v>1196</v>
      </c>
      <c r="Z405" s="7">
        <v>40542</v>
      </c>
      <c r="AA405" s="5" t="s">
        <v>10</v>
      </c>
      <c r="AB405">
        <v>36.18</v>
      </c>
      <c r="AC405">
        <v>602030501</v>
      </c>
    </row>
    <row r="406" spans="1:29" x14ac:dyDescent="0.2">
      <c r="A406" s="2">
        <f t="shared" si="30"/>
        <v>500686149</v>
      </c>
      <c r="B406" s="9" t="str">
        <f t="shared" si="31"/>
        <v>SOCIEDADE DE PERFUMARIAS, SOL E DESPORTO,LDA</v>
      </c>
      <c r="C406" s="10">
        <f t="shared" si="32"/>
        <v>7000</v>
      </c>
      <c r="D406" s="11" t="str">
        <f t="shared" si="33"/>
        <v>656</v>
      </c>
      <c r="E406" s="4">
        <f t="shared" si="34"/>
        <v>74.819999999999993</v>
      </c>
      <c r="K406" t="s">
        <v>3</v>
      </c>
      <c r="L406">
        <v>500686149</v>
      </c>
      <c r="M406">
        <v>662</v>
      </c>
      <c r="N406" t="s">
        <v>1007</v>
      </c>
      <c r="O406" t="s">
        <v>1008</v>
      </c>
      <c r="P406">
        <v>7000</v>
      </c>
      <c r="Q406" s="5" t="s">
        <v>1009</v>
      </c>
      <c r="R406" t="s">
        <v>88</v>
      </c>
      <c r="S406" t="s">
        <v>1010</v>
      </c>
      <c r="T406">
        <v>2010</v>
      </c>
      <c r="U406" s="5" t="s">
        <v>1011</v>
      </c>
      <c r="V406" s="7">
        <v>37195</v>
      </c>
      <c r="W406" s="7">
        <v>41173</v>
      </c>
      <c r="X406">
        <v>1196</v>
      </c>
      <c r="Z406" s="7">
        <v>40542</v>
      </c>
      <c r="AA406" s="5" t="s">
        <v>10</v>
      </c>
      <c r="AB406">
        <v>74.819999999999993</v>
      </c>
      <c r="AC406">
        <v>602030501</v>
      </c>
    </row>
    <row r="407" spans="1:29" x14ac:dyDescent="0.2">
      <c r="A407" s="2">
        <f t="shared" si="30"/>
        <v>508610516</v>
      </c>
      <c r="B407" s="9" t="str">
        <f t="shared" si="31"/>
        <v>ARH-ADMINSTRAÇÃO DA REGIÃO HIDROGRÁFICA DO ALENTEJO I.P.</v>
      </c>
      <c r="C407" s="10">
        <f t="shared" si="32"/>
        <v>7004</v>
      </c>
      <c r="D407" s="11" t="str">
        <f t="shared" si="33"/>
        <v>514</v>
      </c>
      <c r="E407" s="4">
        <f t="shared" si="34"/>
        <v>3.41</v>
      </c>
      <c r="K407" t="s">
        <v>3</v>
      </c>
      <c r="L407">
        <v>508610516</v>
      </c>
      <c r="M407">
        <v>4696</v>
      </c>
      <c r="N407" t="s">
        <v>714</v>
      </c>
      <c r="O407" t="s">
        <v>715</v>
      </c>
      <c r="P407">
        <v>7004</v>
      </c>
      <c r="Q407" s="5" t="s">
        <v>716</v>
      </c>
      <c r="R407" t="s">
        <v>88</v>
      </c>
      <c r="S407" t="s">
        <v>1012</v>
      </c>
      <c r="T407">
        <v>2012</v>
      </c>
      <c r="U407" s="5" t="s">
        <v>1013</v>
      </c>
      <c r="V407" s="7">
        <v>41044</v>
      </c>
      <c r="W407" s="7">
        <v>41074</v>
      </c>
      <c r="X407">
        <v>1295</v>
      </c>
      <c r="Z407" s="7">
        <v>41128</v>
      </c>
      <c r="AA407" s="5" t="s">
        <v>10</v>
      </c>
      <c r="AB407">
        <v>3.41</v>
      </c>
      <c r="AC407">
        <v>602030501</v>
      </c>
    </row>
    <row r="408" spans="1:29" x14ac:dyDescent="0.2">
      <c r="A408" s="2">
        <f t="shared" si="30"/>
        <v>502344652</v>
      </c>
      <c r="B408" s="9" t="str">
        <f t="shared" si="31"/>
        <v>ASSOCIAÇÃO BANDEIRA AZUL DA EUROPA</v>
      </c>
      <c r="C408" s="10">
        <f t="shared" si="32"/>
        <v>1350</v>
      </c>
      <c r="D408" s="11" t="str">
        <f t="shared" si="33"/>
        <v>352</v>
      </c>
      <c r="E408" s="4">
        <f t="shared" si="34"/>
        <v>50</v>
      </c>
      <c r="K408" t="s">
        <v>3</v>
      </c>
      <c r="L408">
        <v>502344652</v>
      </c>
      <c r="M408">
        <v>3136</v>
      </c>
      <c r="N408" t="s">
        <v>695</v>
      </c>
      <c r="O408" t="s">
        <v>696</v>
      </c>
      <c r="P408">
        <v>1350</v>
      </c>
      <c r="Q408" s="5" t="s">
        <v>697</v>
      </c>
      <c r="R408" t="s">
        <v>40</v>
      </c>
      <c r="S408" t="s">
        <v>1014</v>
      </c>
      <c r="T408">
        <v>2012</v>
      </c>
      <c r="U408" s="5" t="s">
        <v>1015</v>
      </c>
      <c r="V408" s="7">
        <v>41152</v>
      </c>
      <c r="W408" s="7">
        <v>41182</v>
      </c>
      <c r="X408">
        <v>1187</v>
      </c>
      <c r="Z408" s="7">
        <v>41169</v>
      </c>
      <c r="AA408" s="5" t="s">
        <v>10</v>
      </c>
      <c r="AB408">
        <v>50</v>
      </c>
      <c r="AC408">
        <v>602030501</v>
      </c>
    </row>
    <row r="409" spans="1:29" x14ac:dyDescent="0.2">
      <c r="A409" s="2">
        <f t="shared" si="30"/>
        <v>500223297</v>
      </c>
      <c r="B409" s="9" t="str">
        <f t="shared" si="31"/>
        <v>PROFOR</v>
      </c>
      <c r="C409" s="10">
        <f t="shared" si="32"/>
        <v>2790</v>
      </c>
      <c r="D409" s="11" t="str">
        <f t="shared" si="33"/>
        <v>483</v>
      </c>
      <c r="E409" s="4">
        <f t="shared" si="34"/>
        <v>51</v>
      </c>
      <c r="K409" t="s">
        <v>3</v>
      </c>
      <c r="L409">
        <v>500223297</v>
      </c>
      <c r="M409">
        <v>4730</v>
      </c>
      <c r="N409" t="s">
        <v>4</v>
      </c>
      <c r="O409" t="s">
        <v>5</v>
      </c>
      <c r="P409">
        <v>2790</v>
      </c>
      <c r="Q409" s="5" t="s">
        <v>6</v>
      </c>
      <c r="R409" t="s">
        <v>7</v>
      </c>
      <c r="S409" t="s">
        <v>785</v>
      </c>
      <c r="T409">
        <v>2012</v>
      </c>
      <c r="U409" s="5" t="s">
        <v>786</v>
      </c>
      <c r="V409" s="7">
        <v>41089</v>
      </c>
      <c r="W409" s="7">
        <v>41119</v>
      </c>
      <c r="X409">
        <v>1250</v>
      </c>
      <c r="Z409" s="7">
        <v>41089</v>
      </c>
      <c r="AA409" s="5" t="s">
        <v>10</v>
      </c>
      <c r="AB409">
        <v>51</v>
      </c>
      <c r="AC409">
        <v>602030501</v>
      </c>
    </row>
    <row r="410" spans="1:29" x14ac:dyDescent="0.2">
      <c r="A410" s="2">
        <f t="shared" si="30"/>
        <v>502381973</v>
      </c>
      <c r="B410" s="9" t="str">
        <f t="shared" si="31"/>
        <v>DATAJURIS - DIREITO E INFORMÁTICA, LDA</v>
      </c>
      <c r="C410" s="10">
        <f t="shared" si="32"/>
        <v>3000</v>
      </c>
      <c r="D410" s="11" t="str">
        <f t="shared" si="33"/>
        <v>226</v>
      </c>
      <c r="E410" s="4">
        <f t="shared" si="34"/>
        <v>51</v>
      </c>
      <c r="K410" t="s">
        <v>3</v>
      </c>
      <c r="L410">
        <v>502381973</v>
      </c>
      <c r="M410">
        <v>3990</v>
      </c>
      <c r="N410" t="s">
        <v>787</v>
      </c>
      <c r="O410" t="s">
        <v>788</v>
      </c>
      <c r="P410">
        <v>3000</v>
      </c>
      <c r="Q410" s="5" t="s">
        <v>648</v>
      </c>
      <c r="R410" t="s">
        <v>780</v>
      </c>
      <c r="S410" t="s">
        <v>789</v>
      </c>
      <c r="T410">
        <v>2012</v>
      </c>
      <c r="U410" s="5" t="s">
        <v>790</v>
      </c>
      <c r="V410" s="7">
        <v>41038</v>
      </c>
      <c r="W410" s="7">
        <v>41068</v>
      </c>
      <c r="X410">
        <v>1301</v>
      </c>
      <c r="Z410" s="7">
        <v>41061</v>
      </c>
      <c r="AA410" s="5" t="s">
        <v>10</v>
      </c>
      <c r="AB410">
        <v>51</v>
      </c>
      <c r="AC410">
        <v>602030501</v>
      </c>
    </row>
    <row r="411" spans="1:29" x14ac:dyDescent="0.2">
      <c r="A411" s="2">
        <f t="shared" si="30"/>
        <v>508038430</v>
      </c>
      <c r="B411" s="9" t="str">
        <f t="shared" si="31"/>
        <v>ASSOCIAÇÃO DE MUNICIPIOS PORTUGUESES DO VINHO</v>
      </c>
      <c r="C411" s="10">
        <f t="shared" si="32"/>
        <v>2700</v>
      </c>
      <c r="D411" s="11" t="str">
        <f t="shared" si="33"/>
        <v>005</v>
      </c>
      <c r="E411" s="4">
        <f t="shared" si="34"/>
        <v>1000</v>
      </c>
      <c r="K411" t="s">
        <v>3</v>
      </c>
      <c r="L411">
        <v>508038430</v>
      </c>
      <c r="M411">
        <v>3633</v>
      </c>
      <c r="N411" t="s">
        <v>1016</v>
      </c>
      <c r="O411" t="s">
        <v>1017</v>
      </c>
      <c r="P411">
        <v>2700</v>
      </c>
      <c r="Q411" s="5" t="s">
        <v>1018</v>
      </c>
      <c r="R411" t="s">
        <v>1019</v>
      </c>
      <c r="S411" t="s">
        <v>1020</v>
      </c>
      <c r="T411">
        <v>2013</v>
      </c>
      <c r="U411" s="5" t="s">
        <v>1021</v>
      </c>
      <c r="V411" s="7">
        <v>41295</v>
      </c>
      <c r="W411" s="7">
        <v>41325</v>
      </c>
      <c r="X411">
        <v>1044</v>
      </c>
      <c r="Z411" s="7">
        <v>41310</v>
      </c>
      <c r="AA411" s="5" t="s">
        <v>125</v>
      </c>
      <c r="AB411">
        <v>1000</v>
      </c>
      <c r="AC411">
        <v>602030501</v>
      </c>
    </row>
    <row r="412" spans="1:29" x14ac:dyDescent="0.2">
      <c r="A412" s="2">
        <f t="shared" si="30"/>
        <v>501627413</v>
      </c>
      <c r="B412" s="9" t="str">
        <f t="shared" si="31"/>
        <v>ASSOCIAÇÃO NACIONAL DE MUNICIPIOS PORTUGUESES- ANMP</v>
      </c>
      <c r="C412" s="10">
        <f t="shared" si="32"/>
        <v>3004</v>
      </c>
      <c r="D412" s="11" t="str">
        <f t="shared" si="33"/>
        <v>511</v>
      </c>
      <c r="E412" s="4">
        <f t="shared" si="34"/>
        <v>250</v>
      </c>
      <c r="K412" t="s">
        <v>3</v>
      </c>
      <c r="L412">
        <v>501627413</v>
      </c>
      <c r="M412">
        <v>2464</v>
      </c>
      <c r="N412" t="s">
        <v>777</v>
      </c>
      <c r="O412" t="s">
        <v>778</v>
      </c>
      <c r="P412">
        <v>3004</v>
      </c>
      <c r="Q412" s="5" t="s">
        <v>779</v>
      </c>
      <c r="R412" t="s">
        <v>780</v>
      </c>
      <c r="S412" t="s">
        <v>1022</v>
      </c>
      <c r="T412">
        <v>2013</v>
      </c>
      <c r="U412" s="5" t="s">
        <v>1023</v>
      </c>
      <c r="V412" s="7">
        <v>41194</v>
      </c>
      <c r="W412" s="7">
        <v>41225</v>
      </c>
      <c r="X412">
        <v>1144</v>
      </c>
      <c r="Z412" s="7">
        <v>41635</v>
      </c>
      <c r="AA412" s="5" t="s">
        <v>10</v>
      </c>
      <c r="AB412">
        <v>250</v>
      </c>
      <c r="AC412">
        <v>602030501</v>
      </c>
    </row>
    <row r="413" spans="1:29" x14ac:dyDescent="0.2">
      <c r="A413" s="2">
        <f t="shared" si="30"/>
        <v>501627413</v>
      </c>
      <c r="B413" s="9" t="str">
        <f t="shared" si="31"/>
        <v>ASSOCIAÇÃO NACIONAL DE MUNICIPIOS PORTUGUESES- ANMP</v>
      </c>
      <c r="C413" s="10">
        <f t="shared" si="32"/>
        <v>3004</v>
      </c>
      <c r="D413" s="11" t="str">
        <f t="shared" si="33"/>
        <v>511</v>
      </c>
      <c r="E413" s="4">
        <f t="shared" si="34"/>
        <v>4218</v>
      </c>
      <c r="K413" t="s">
        <v>3</v>
      </c>
      <c r="L413">
        <v>501627413</v>
      </c>
      <c r="M413">
        <v>2464</v>
      </c>
      <c r="N413" t="s">
        <v>777</v>
      </c>
      <c r="O413" t="s">
        <v>778</v>
      </c>
      <c r="P413">
        <v>3004</v>
      </c>
      <c r="Q413" s="5" t="s">
        <v>779</v>
      </c>
      <c r="R413" t="s">
        <v>780</v>
      </c>
      <c r="S413" t="s">
        <v>1024</v>
      </c>
      <c r="T413">
        <v>2013</v>
      </c>
      <c r="U413" s="5" t="s">
        <v>1025</v>
      </c>
      <c r="V413" s="7">
        <v>41296</v>
      </c>
      <c r="W413" s="7">
        <v>41326</v>
      </c>
      <c r="X413">
        <v>1043</v>
      </c>
      <c r="Z413" s="7">
        <v>41310</v>
      </c>
      <c r="AA413" s="5" t="s">
        <v>125</v>
      </c>
      <c r="AB413">
        <v>4218</v>
      </c>
      <c r="AC413">
        <v>602030501</v>
      </c>
    </row>
    <row r="414" spans="1:29" x14ac:dyDescent="0.2">
      <c r="A414" s="2">
        <f t="shared" si="30"/>
        <v>501627413</v>
      </c>
      <c r="B414" s="9" t="str">
        <f t="shared" si="31"/>
        <v>ASSOCIAÇÃO NACIONAL DE MUNICIPIOS PORTUGUESES- ANMP</v>
      </c>
      <c r="C414" s="10">
        <f t="shared" si="32"/>
        <v>3004</v>
      </c>
      <c r="D414" s="11" t="str">
        <f t="shared" si="33"/>
        <v>511</v>
      </c>
      <c r="E414" s="4">
        <f t="shared" si="34"/>
        <v>4218</v>
      </c>
      <c r="K414" t="s">
        <v>3</v>
      </c>
      <c r="L414">
        <v>501627413</v>
      </c>
      <c r="M414">
        <v>2464</v>
      </c>
      <c r="N414" t="s">
        <v>777</v>
      </c>
      <c r="O414" t="s">
        <v>778</v>
      </c>
      <c r="P414">
        <v>3004</v>
      </c>
      <c r="Q414" s="5" t="s">
        <v>779</v>
      </c>
      <c r="R414" t="s">
        <v>780</v>
      </c>
      <c r="S414" t="s">
        <v>1026</v>
      </c>
      <c r="T414">
        <v>2014</v>
      </c>
      <c r="U414" s="5" t="s">
        <v>1027</v>
      </c>
      <c r="V414" s="7">
        <v>41673</v>
      </c>
      <c r="W414" s="7">
        <v>41703</v>
      </c>
      <c r="X414">
        <v>666</v>
      </c>
      <c r="Z414" s="7">
        <v>41701</v>
      </c>
      <c r="AA414" s="5" t="s">
        <v>125</v>
      </c>
      <c r="AB414">
        <v>4218</v>
      </c>
      <c r="AC414">
        <v>602030501</v>
      </c>
    </row>
    <row r="415" spans="1:29" x14ac:dyDescent="0.2">
      <c r="A415" s="2">
        <f t="shared" si="30"/>
        <v>507208854</v>
      </c>
      <c r="B415" s="9" t="str">
        <f t="shared" si="31"/>
        <v>EMPREIGALDE - ENGENHARIA E CONSTRUÇÃO S.A.</v>
      </c>
      <c r="C415" s="10">
        <f t="shared" si="32"/>
        <v>3530</v>
      </c>
      <c r="D415" s="11" t="str">
        <f t="shared" si="33"/>
        <v>301</v>
      </c>
      <c r="E415" s="4">
        <f t="shared" si="34"/>
        <v>44774.77</v>
      </c>
      <c r="K415" t="s">
        <v>3</v>
      </c>
      <c r="L415">
        <v>507208854</v>
      </c>
      <c r="M415">
        <v>5031</v>
      </c>
      <c r="N415" t="s">
        <v>1028</v>
      </c>
      <c r="O415" t="s">
        <v>1029</v>
      </c>
      <c r="P415">
        <v>3530</v>
      </c>
      <c r="Q415" s="5" t="s">
        <v>334</v>
      </c>
      <c r="R415" t="s">
        <v>1030</v>
      </c>
      <c r="S415" t="s">
        <v>1031</v>
      </c>
      <c r="T415">
        <v>2014</v>
      </c>
      <c r="U415" s="5" t="s">
        <v>1032</v>
      </c>
      <c r="V415" s="7">
        <v>41417</v>
      </c>
      <c r="W415" s="7">
        <v>41447</v>
      </c>
      <c r="X415">
        <v>922</v>
      </c>
      <c r="Z415" s="7">
        <v>41712</v>
      </c>
      <c r="AA415" s="5" t="s">
        <v>1033</v>
      </c>
      <c r="AB415">
        <v>44774.77</v>
      </c>
      <c r="AC415">
        <v>602030501</v>
      </c>
    </row>
    <row r="416" spans="1:29" x14ac:dyDescent="0.2">
      <c r="A416" s="2">
        <f t="shared" si="30"/>
        <v>164765859</v>
      </c>
      <c r="B416" s="9" t="str">
        <f t="shared" si="31"/>
        <v>ANTONIO MANUEL VELEZ CLAREU</v>
      </c>
      <c r="C416" s="10">
        <f t="shared" si="32"/>
        <v>7250</v>
      </c>
      <c r="D416" s="11" t="str">
        <f t="shared" si="33"/>
        <v>203</v>
      </c>
      <c r="E416" s="4">
        <f t="shared" si="34"/>
        <v>13.9</v>
      </c>
      <c r="K416" t="s">
        <v>3</v>
      </c>
      <c r="L416">
        <v>164765859</v>
      </c>
      <c r="M416">
        <v>1388</v>
      </c>
      <c r="N416" t="s">
        <v>1034</v>
      </c>
      <c r="O416" t="s">
        <v>1035</v>
      </c>
      <c r="P416">
        <v>7250</v>
      </c>
      <c r="Q416" s="5" t="s">
        <v>703</v>
      </c>
      <c r="R416" t="s">
        <v>34</v>
      </c>
      <c r="S416" t="s">
        <v>1036</v>
      </c>
      <c r="T416">
        <v>2014</v>
      </c>
      <c r="U416" s="5" t="s">
        <v>1037</v>
      </c>
      <c r="V416" s="7">
        <v>41725</v>
      </c>
      <c r="W416" s="7">
        <v>41755</v>
      </c>
      <c r="X416">
        <v>614</v>
      </c>
      <c r="Z416" s="7">
        <v>41725</v>
      </c>
      <c r="AA416" s="5" t="s">
        <v>125</v>
      </c>
      <c r="AB416">
        <v>13.9</v>
      </c>
      <c r="AC416">
        <v>602030501</v>
      </c>
    </row>
    <row r="417" spans="1:29" x14ac:dyDescent="0.2">
      <c r="A417" s="2">
        <f t="shared" si="30"/>
        <v>117723762</v>
      </c>
      <c r="B417" s="9" t="str">
        <f t="shared" si="31"/>
        <v>FRANCISCA ISABEL MIRA</v>
      </c>
      <c r="C417" s="10">
        <f t="shared" si="32"/>
        <v>7250</v>
      </c>
      <c r="D417" s="11" t="str">
        <f t="shared" si="33"/>
        <v>266</v>
      </c>
      <c r="E417" s="4">
        <f t="shared" si="34"/>
        <v>24.19</v>
      </c>
      <c r="K417" t="s">
        <v>3</v>
      </c>
      <c r="L417">
        <v>117723762</v>
      </c>
      <c r="M417">
        <v>2629</v>
      </c>
      <c r="N417" t="s">
        <v>1038</v>
      </c>
      <c r="O417" t="s">
        <v>1039</v>
      </c>
      <c r="P417">
        <v>7250</v>
      </c>
      <c r="Q417" s="5" t="s">
        <v>1040</v>
      </c>
      <c r="R417" t="s">
        <v>1041</v>
      </c>
      <c r="S417" t="s">
        <v>1042</v>
      </c>
      <c r="T417">
        <v>2014</v>
      </c>
      <c r="U417" s="5" t="s">
        <v>1043</v>
      </c>
      <c r="V417" s="7">
        <v>41725</v>
      </c>
      <c r="W417" s="7">
        <v>41755</v>
      </c>
      <c r="X417">
        <v>614</v>
      </c>
      <c r="Z417" s="7">
        <v>41725</v>
      </c>
      <c r="AA417" s="5" t="s">
        <v>125</v>
      </c>
      <c r="AB417">
        <v>24.19</v>
      </c>
      <c r="AC417">
        <v>602030501</v>
      </c>
    </row>
    <row r="418" spans="1:29" x14ac:dyDescent="0.2">
      <c r="A418" s="2">
        <f t="shared" si="30"/>
        <v>123287030</v>
      </c>
      <c r="B418" s="9" t="str">
        <f t="shared" si="31"/>
        <v>JOÃO JOSÉ SOVELAS MIRA</v>
      </c>
      <c r="C418" s="10">
        <f t="shared" si="32"/>
        <v>7250</v>
      </c>
      <c r="D418" s="11" t="str">
        <f t="shared" si="33"/>
        <v>203</v>
      </c>
      <c r="E418" s="4">
        <f t="shared" si="34"/>
        <v>9.7200000000000006</v>
      </c>
      <c r="K418" t="s">
        <v>3</v>
      </c>
      <c r="L418">
        <v>123287030</v>
      </c>
      <c r="M418">
        <v>3503</v>
      </c>
      <c r="N418" t="s">
        <v>1044</v>
      </c>
      <c r="O418" t="s">
        <v>1045</v>
      </c>
      <c r="P418">
        <v>7250</v>
      </c>
      <c r="Q418" s="5" t="s">
        <v>703</v>
      </c>
      <c r="R418" t="s">
        <v>34</v>
      </c>
      <c r="S418" t="s">
        <v>1046</v>
      </c>
      <c r="T418">
        <v>2014</v>
      </c>
      <c r="U418" s="5" t="s">
        <v>1047</v>
      </c>
      <c r="V418" s="7">
        <v>41725</v>
      </c>
      <c r="W418" s="7">
        <v>41755</v>
      </c>
      <c r="X418">
        <v>614</v>
      </c>
      <c r="Z418" s="7">
        <v>41725</v>
      </c>
      <c r="AA418" s="5" t="s">
        <v>125</v>
      </c>
      <c r="AB418">
        <v>9.7200000000000006</v>
      </c>
      <c r="AC418">
        <v>602030501</v>
      </c>
    </row>
    <row r="419" spans="1:29" x14ac:dyDescent="0.2">
      <c r="A419" s="2">
        <f t="shared" si="30"/>
        <v>103600604</v>
      </c>
      <c r="B419" s="9" t="str">
        <f t="shared" si="31"/>
        <v>INÁCIA INÊS MIRA</v>
      </c>
      <c r="C419" s="10">
        <f t="shared" si="32"/>
        <v>7250</v>
      </c>
      <c r="D419" s="11" t="str">
        <f t="shared" si="33"/>
        <v>203</v>
      </c>
      <c r="E419" s="4">
        <f t="shared" si="34"/>
        <v>36.64</v>
      </c>
      <c r="K419" t="s">
        <v>3</v>
      </c>
      <c r="L419">
        <v>103600604</v>
      </c>
      <c r="M419">
        <v>5469</v>
      </c>
      <c r="N419" t="s">
        <v>1048</v>
      </c>
      <c r="O419" t="s">
        <v>1049</v>
      </c>
      <c r="P419">
        <v>7250</v>
      </c>
      <c r="Q419" s="5" t="s">
        <v>703</v>
      </c>
      <c r="R419" t="s">
        <v>34</v>
      </c>
      <c r="S419" t="s">
        <v>1050</v>
      </c>
      <c r="T419">
        <v>2014</v>
      </c>
      <c r="U419" s="5" t="s">
        <v>1051</v>
      </c>
      <c r="V419" s="7">
        <v>41725</v>
      </c>
      <c r="W419" s="7">
        <v>41755</v>
      </c>
      <c r="X419">
        <v>614</v>
      </c>
      <c r="Z419" s="7">
        <v>41725</v>
      </c>
      <c r="AA419" s="5" t="s">
        <v>125</v>
      </c>
      <c r="AB419">
        <v>36.64</v>
      </c>
      <c r="AC419">
        <v>602030501</v>
      </c>
    </row>
    <row r="420" spans="1:29" x14ac:dyDescent="0.2">
      <c r="A420" s="2">
        <f t="shared" si="30"/>
        <v>234595825</v>
      </c>
      <c r="B420" s="9" t="str">
        <f t="shared" si="31"/>
        <v>ALEXANDRE ANTÓNIO DA CUNHA GONÇALVES CACHADINHA</v>
      </c>
      <c r="C420" s="10">
        <f t="shared" si="32"/>
        <v>4000</v>
      </c>
      <c r="D420" s="11" t="str">
        <f t="shared" si="33"/>
        <v>047</v>
      </c>
      <c r="E420" s="4">
        <f t="shared" si="34"/>
        <v>38.01</v>
      </c>
      <c r="K420" t="s">
        <v>3</v>
      </c>
      <c r="L420">
        <v>234595825</v>
      </c>
      <c r="M420">
        <v>6135</v>
      </c>
      <c r="N420" t="s">
        <v>1052</v>
      </c>
      <c r="O420" t="s">
        <v>1053</v>
      </c>
      <c r="P420">
        <v>4000</v>
      </c>
      <c r="Q420" s="5" t="s">
        <v>252</v>
      </c>
      <c r="R420" t="s">
        <v>158</v>
      </c>
      <c r="S420" t="s">
        <v>1054</v>
      </c>
      <c r="T420">
        <v>2014</v>
      </c>
      <c r="U420" s="5" t="s">
        <v>1055</v>
      </c>
      <c r="V420" s="7">
        <v>41725</v>
      </c>
      <c r="W420" s="7">
        <v>41755</v>
      </c>
      <c r="X420">
        <v>614</v>
      </c>
      <c r="Z420" s="7">
        <v>41725</v>
      </c>
      <c r="AA420" s="5" t="s">
        <v>125</v>
      </c>
      <c r="AB420">
        <v>38.01</v>
      </c>
      <c r="AC420">
        <v>602030501</v>
      </c>
    </row>
    <row r="421" spans="1:29" x14ac:dyDescent="0.2">
      <c r="A421" s="2">
        <f t="shared" si="30"/>
        <v>125675534</v>
      </c>
      <c r="B421" s="9" t="str">
        <f t="shared" si="31"/>
        <v>ANTONIO JOSE MIRA BELEM</v>
      </c>
      <c r="C421" s="10">
        <f t="shared" si="32"/>
        <v>7350</v>
      </c>
      <c r="D421" s="11" t="str">
        <f t="shared" si="33"/>
        <v>000</v>
      </c>
      <c r="E421" s="4">
        <f t="shared" si="34"/>
        <v>21.57</v>
      </c>
      <c r="K421" t="s">
        <v>3</v>
      </c>
      <c r="L421">
        <v>125675534</v>
      </c>
      <c r="M421">
        <v>6136</v>
      </c>
      <c r="N421" t="s">
        <v>1056</v>
      </c>
      <c r="O421" t="s">
        <v>1057</v>
      </c>
      <c r="P421">
        <v>7350</v>
      </c>
      <c r="Q421" s="5" t="s">
        <v>99</v>
      </c>
      <c r="R421" t="s">
        <v>28</v>
      </c>
      <c r="S421" t="s">
        <v>1058</v>
      </c>
      <c r="T421">
        <v>2014</v>
      </c>
      <c r="U421" s="5" t="s">
        <v>1059</v>
      </c>
      <c r="V421" s="7">
        <v>41725</v>
      </c>
      <c r="W421" s="7">
        <v>41755</v>
      </c>
      <c r="X421">
        <v>614</v>
      </c>
      <c r="Z421" s="7">
        <v>41725</v>
      </c>
      <c r="AA421" s="5" t="s">
        <v>125</v>
      </c>
      <c r="AB421">
        <v>21.57</v>
      </c>
      <c r="AC421">
        <v>602030501</v>
      </c>
    </row>
    <row r="422" spans="1:29" x14ac:dyDescent="0.2">
      <c r="A422" s="2">
        <f t="shared" si="30"/>
        <v>133546985</v>
      </c>
      <c r="B422" s="9" t="str">
        <f t="shared" si="31"/>
        <v>CRISTINA JOANA MIRA</v>
      </c>
      <c r="C422" s="10">
        <f t="shared" si="32"/>
        <v>7250</v>
      </c>
      <c r="D422" s="11" t="str">
        <f t="shared" si="33"/>
        <v>266</v>
      </c>
      <c r="E422" s="4">
        <f t="shared" si="34"/>
        <v>5.35</v>
      </c>
      <c r="K422" t="s">
        <v>3</v>
      </c>
      <c r="L422">
        <v>133546985</v>
      </c>
      <c r="M422">
        <v>6137</v>
      </c>
      <c r="N422" t="s">
        <v>1060</v>
      </c>
      <c r="O422" t="s">
        <v>1061</v>
      </c>
      <c r="P422">
        <v>7250</v>
      </c>
      <c r="Q422" s="5" t="s">
        <v>1040</v>
      </c>
      <c r="R422" t="s">
        <v>147</v>
      </c>
      <c r="S422" t="s">
        <v>1062</v>
      </c>
      <c r="T422">
        <v>2014</v>
      </c>
      <c r="U422" s="5" t="s">
        <v>1063</v>
      </c>
      <c r="V422" s="7">
        <v>41725</v>
      </c>
      <c r="W422" s="7">
        <v>41755</v>
      </c>
      <c r="X422">
        <v>614</v>
      </c>
      <c r="Z422" s="7">
        <v>41725</v>
      </c>
      <c r="AA422" s="5" t="s">
        <v>125</v>
      </c>
      <c r="AB422">
        <v>5.35</v>
      </c>
      <c r="AC422">
        <v>602030501</v>
      </c>
    </row>
    <row r="423" spans="1:29" x14ac:dyDescent="0.2">
      <c r="A423" s="2">
        <f t="shared" si="30"/>
        <v>102242860</v>
      </c>
      <c r="B423" s="9" t="str">
        <f t="shared" si="31"/>
        <v>DOMINGOS CARVALHO FERNANDES</v>
      </c>
      <c r="C423" s="10">
        <f t="shared" si="32"/>
        <v>7250</v>
      </c>
      <c r="D423" s="11" t="str">
        <f t="shared" si="33"/>
        <v>266</v>
      </c>
      <c r="E423" s="4">
        <f t="shared" si="34"/>
        <v>24.75</v>
      </c>
      <c r="K423" t="s">
        <v>447</v>
      </c>
      <c r="L423">
        <v>102242860</v>
      </c>
      <c r="M423">
        <v>6138</v>
      </c>
      <c r="N423" t="s">
        <v>1064</v>
      </c>
      <c r="O423" t="s">
        <v>1065</v>
      </c>
      <c r="P423">
        <v>7250</v>
      </c>
      <c r="Q423" s="5" t="s">
        <v>1040</v>
      </c>
      <c r="R423" t="s">
        <v>147</v>
      </c>
      <c r="S423" t="s">
        <v>1066</v>
      </c>
      <c r="T423">
        <v>2014</v>
      </c>
      <c r="U423" s="5" t="s">
        <v>1067</v>
      </c>
      <c r="V423" s="7">
        <v>41725</v>
      </c>
      <c r="W423" s="7">
        <v>41755</v>
      </c>
      <c r="X423">
        <v>614</v>
      </c>
      <c r="Z423" s="7">
        <v>41725</v>
      </c>
      <c r="AA423" s="5" t="s">
        <v>125</v>
      </c>
      <c r="AB423">
        <v>24.75</v>
      </c>
      <c r="AC423">
        <v>602030501</v>
      </c>
    </row>
    <row r="424" spans="1:29" x14ac:dyDescent="0.2">
      <c r="A424" s="2" t="str">
        <f t="shared" si="30"/>
        <v/>
      </c>
      <c r="B424" s="9" t="str">
        <f t="shared" si="31"/>
        <v>JACINTO CODICES</v>
      </c>
      <c r="C424" s="10">
        <f t="shared" si="32"/>
        <v>7250</v>
      </c>
      <c r="D424" s="11" t="str">
        <f t="shared" si="33"/>
        <v>266</v>
      </c>
      <c r="E424" s="4">
        <f t="shared" si="34"/>
        <v>76.73</v>
      </c>
      <c r="M424">
        <v>6139</v>
      </c>
      <c r="N424" t="s">
        <v>1068</v>
      </c>
      <c r="O424" t="s">
        <v>1069</v>
      </c>
      <c r="P424">
        <v>7250</v>
      </c>
      <c r="Q424" s="5" t="s">
        <v>1040</v>
      </c>
      <c r="R424" t="s">
        <v>1041</v>
      </c>
      <c r="S424" t="s">
        <v>1070</v>
      </c>
      <c r="T424">
        <v>2014</v>
      </c>
      <c r="U424" s="5" t="s">
        <v>1071</v>
      </c>
      <c r="V424" s="7">
        <v>41725</v>
      </c>
      <c r="W424" s="7">
        <v>41755</v>
      </c>
      <c r="X424">
        <v>614</v>
      </c>
      <c r="Z424" s="7">
        <v>41725</v>
      </c>
      <c r="AA424" s="5" t="s">
        <v>125</v>
      </c>
      <c r="AB424">
        <v>76.73</v>
      </c>
      <c r="AC424">
        <v>602030501</v>
      </c>
    </row>
    <row r="425" spans="1:29" x14ac:dyDescent="0.2">
      <c r="A425" s="2">
        <f t="shared" si="30"/>
        <v>108287645</v>
      </c>
      <c r="B425" s="9" t="str">
        <f t="shared" si="31"/>
        <v>JOAQUIM MANUEL VALENTE PARDAL</v>
      </c>
      <c r="C425" s="10">
        <f t="shared" si="32"/>
        <v>7250</v>
      </c>
      <c r="D425" s="11" t="str">
        <f t="shared" si="33"/>
        <v>139</v>
      </c>
      <c r="E425" s="4">
        <f t="shared" si="34"/>
        <v>10.47</v>
      </c>
      <c r="K425" t="s">
        <v>447</v>
      </c>
      <c r="L425">
        <v>108287645</v>
      </c>
      <c r="M425">
        <v>6140</v>
      </c>
      <c r="N425" t="s">
        <v>1072</v>
      </c>
      <c r="O425" t="s">
        <v>1073</v>
      </c>
      <c r="P425">
        <v>7250</v>
      </c>
      <c r="Q425" s="5" t="s">
        <v>1074</v>
      </c>
      <c r="R425" t="s">
        <v>34</v>
      </c>
      <c r="S425" t="s">
        <v>1075</v>
      </c>
      <c r="T425">
        <v>2014</v>
      </c>
      <c r="U425" s="5" t="s">
        <v>1076</v>
      </c>
      <c r="V425" s="7">
        <v>41725</v>
      </c>
      <c r="W425" s="7">
        <v>41755</v>
      </c>
      <c r="X425">
        <v>614</v>
      </c>
      <c r="Z425" s="7">
        <v>41725</v>
      </c>
      <c r="AA425" s="5" t="s">
        <v>125</v>
      </c>
      <c r="AB425">
        <v>10.47</v>
      </c>
      <c r="AC425">
        <v>602030501</v>
      </c>
    </row>
    <row r="426" spans="1:29" x14ac:dyDescent="0.2">
      <c r="A426" s="2">
        <f t="shared" si="30"/>
        <v>129140970</v>
      </c>
      <c r="B426" s="9" t="str">
        <f t="shared" si="31"/>
        <v>JOSE ANTONIO TIQUE GOMES</v>
      </c>
      <c r="C426" s="10">
        <f t="shared" si="32"/>
        <v>1000</v>
      </c>
      <c r="D426" s="11" t="str">
        <f t="shared" si="33"/>
        <v>293</v>
      </c>
      <c r="E426" s="4">
        <f t="shared" si="34"/>
        <v>1.78</v>
      </c>
      <c r="K426" t="s">
        <v>3</v>
      </c>
      <c r="L426">
        <v>129140970</v>
      </c>
      <c r="M426">
        <v>6141</v>
      </c>
      <c r="N426" t="s">
        <v>1077</v>
      </c>
      <c r="O426" t="s">
        <v>1078</v>
      </c>
      <c r="P426">
        <v>1000</v>
      </c>
      <c r="Q426" s="5" t="s">
        <v>1079</v>
      </c>
      <c r="R426" t="s">
        <v>40</v>
      </c>
      <c r="S426" t="s">
        <v>1080</v>
      </c>
      <c r="T426">
        <v>2014</v>
      </c>
      <c r="U426" s="5" t="s">
        <v>1081</v>
      </c>
      <c r="V426" s="7">
        <v>41725</v>
      </c>
      <c r="W426" s="7">
        <v>41755</v>
      </c>
      <c r="X426">
        <v>614</v>
      </c>
      <c r="Z426" s="7">
        <v>41725</v>
      </c>
      <c r="AA426" s="5" t="s">
        <v>125</v>
      </c>
      <c r="AB426">
        <v>1.78</v>
      </c>
      <c r="AC426">
        <v>602030501</v>
      </c>
    </row>
    <row r="427" spans="1:29" x14ac:dyDescent="0.2">
      <c r="A427" s="2">
        <f t="shared" si="30"/>
        <v>134230558</v>
      </c>
      <c r="B427" s="9" t="str">
        <f t="shared" si="31"/>
        <v>MANUEL JOAO MIRA RAMALHO</v>
      </c>
      <c r="C427" s="10">
        <f t="shared" si="32"/>
        <v>7250</v>
      </c>
      <c r="D427" s="11" t="str">
        <f t="shared" si="33"/>
        <v>053</v>
      </c>
      <c r="E427" s="4">
        <f t="shared" si="34"/>
        <v>42.62</v>
      </c>
      <c r="K427" t="s">
        <v>3</v>
      </c>
      <c r="L427">
        <v>134230558</v>
      </c>
      <c r="M427">
        <v>6142</v>
      </c>
      <c r="N427" t="s">
        <v>1082</v>
      </c>
      <c r="O427" t="s">
        <v>1083</v>
      </c>
      <c r="P427">
        <v>7250</v>
      </c>
      <c r="Q427" s="5" t="s">
        <v>1084</v>
      </c>
      <c r="R427" t="s">
        <v>1085</v>
      </c>
      <c r="S427" t="s">
        <v>1086</v>
      </c>
      <c r="T427">
        <v>2014</v>
      </c>
      <c r="U427" s="5" t="s">
        <v>1087</v>
      </c>
      <c r="V427" s="7">
        <v>41725</v>
      </c>
      <c r="W427" s="7">
        <v>41755</v>
      </c>
      <c r="X427">
        <v>614</v>
      </c>
      <c r="Z427" s="7">
        <v>41725</v>
      </c>
      <c r="AA427" s="5" t="s">
        <v>125</v>
      </c>
      <c r="AB427">
        <v>42.62</v>
      </c>
      <c r="AC427">
        <v>602030501</v>
      </c>
    </row>
    <row r="428" spans="1:29" x14ac:dyDescent="0.2">
      <c r="A428" s="2">
        <f t="shared" si="30"/>
        <v>102226342</v>
      </c>
      <c r="B428" s="9" t="str">
        <f t="shared" si="31"/>
        <v>MAVILDE MARIA RAMALHO COELHO DOS SANTOS</v>
      </c>
      <c r="C428" s="10">
        <f t="shared" si="32"/>
        <v>7250</v>
      </c>
      <c r="D428" s="11" t="str">
        <f t="shared" si="33"/>
        <v>203</v>
      </c>
      <c r="E428" s="4">
        <f t="shared" si="34"/>
        <v>7.72</v>
      </c>
      <c r="K428" t="s">
        <v>3</v>
      </c>
      <c r="L428">
        <v>102226342</v>
      </c>
      <c r="M428">
        <v>6143</v>
      </c>
      <c r="N428" t="s">
        <v>1088</v>
      </c>
      <c r="O428" t="s">
        <v>1089</v>
      </c>
      <c r="P428">
        <v>7250</v>
      </c>
      <c r="Q428" s="5" t="s">
        <v>703</v>
      </c>
      <c r="R428" t="s">
        <v>34</v>
      </c>
      <c r="S428" t="s">
        <v>1090</v>
      </c>
      <c r="T428">
        <v>2014</v>
      </c>
      <c r="U428" s="5" t="s">
        <v>1091</v>
      </c>
      <c r="V428" s="7">
        <v>41725</v>
      </c>
      <c r="W428" s="7">
        <v>41755</v>
      </c>
      <c r="X428">
        <v>614</v>
      </c>
      <c r="Z428" s="7">
        <v>41725</v>
      </c>
      <c r="AA428" s="5" t="s">
        <v>125</v>
      </c>
      <c r="AB428">
        <v>7.72</v>
      </c>
      <c r="AC428">
        <v>602030501</v>
      </c>
    </row>
    <row r="429" spans="1:29" x14ac:dyDescent="0.2">
      <c r="A429" s="2">
        <f t="shared" si="30"/>
        <v>152572007</v>
      </c>
      <c r="B429" s="9" t="str">
        <f t="shared" si="31"/>
        <v>GERTRUDES MARIA FERREIRA NABAIS FRANCO</v>
      </c>
      <c r="C429" s="10">
        <f t="shared" si="32"/>
        <v>7250</v>
      </c>
      <c r="D429" s="11" t="str">
        <f t="shared" si="33"/>
        <v>203</v>
      </c>
      <c r="E429" s="4">
        <f t="shared" si="34"/>
        <v>19.02</v>
      </c>
      <c r="K429" t="s">
        <v>3</v>
      </c>
      <c r="L429">
        <v>152572007</v>
      </c>
      <c r="M429">
        <v>6145</v>
      </c>
      <c r="N429" t="s">
        <v>1092</v>
      </c>
      <c r="O429" t="s">
        <v>1093</v>
      </c>
      <c r="P429">
        <v>7250</v>
      </c>
      <c r="Q429" s="5" t="s">
        <v>703</v>
      </c>
      <c r="R429" t="s">
        <v>34</v>
      </c>
      <c r="S429" t="s">
        <v>1094</v>
      </c>
      <c r="T429">
        <v>2014</v>
      </c>
      <c r="U429" s="5" t="s">
        <v>1095</v>
      </c>
      <c r="V429" s="7">
        <v>41726</v>
      </c>
      <c r="W429" s="7">
        <v>41756</v>
      </c>
      <c r="X429">
        <v>613</v>
      </c>
      <c r="Z429" s="7">
        <v>41726</v>
      </c>
      <c r="AA429" s="5" t="s">
        <v>125</v>
      </c>
      <c r="AB429">
        <v>19.02</v>
      </c>
      <c r="AC429">
        <v>602030501</v>
      </c>
    </row>
    <row r="430" spans="1:29" x14ac:dyDescent="0.2">
      <c r="A430" s="2">
        <f t="shared" si="30"/>
        <v>111106982</v>
      </c>
      <c r="B430" s="9" t="str">
        <f t="shared" si="31"/>
        <v>FLORINDA ROSA PISCO ARRIFES</v>
      </c>
      <c r="C430" s="10">
        <f t="shared" si="32"/>
        <v>7160</v>
      </c>
      <c r="D430" s="11" t="str">
        <f t="shared" si="33"/>
        <v>120</v>
      </c>
      <c r="E430" s="4">
        <f t="shared" si="34"/>
        <v>11.28</v>
      </c>
      <c r="K430" t="s">
        <v>3</v>
      </c>
      <c r="L430">
        <v>111106982</v>
      </c>
      <c r="M430">
        <v>6148</v>
      </c>
      <c r="N430" t="s">
        <v>1096</v>
      </c>
      <c r="O430" t="s">
        <v>1097</v>
      </c>
      <c r="P430">
        <v>7160</v>
      </c>
      <c r="Q430" s="5" t="s">
        <v>1098</v>
      </c>
      <c r="R430" t="s">
        <v>1099</v>
      </c>
      <c r="S430" t="s">
        <v>1100</v>
      </c>
      <c r="T430">
        <v>2014</v>
      </c>
      <c r="U430" s="5" t="s">
        <v>1101</v>
      </c>
      <c r="V430" s="7">
        <v>41736</v>
      </c>
      <c r="W430" s="7">
        <v>41766</v>
      </c>
      <c r="X430">
        <v>603</v>
      </c>
      <c r="Z430" s="7">
        <v>41736</v>
      </c>
      <c r="AA430" s="5" t="s">
        <v>125</v>
      </c>
      <c r="AB430">
        <v>11.28</v>
      </c>
      <c r="AC430">
        <v>602030501</v>
      </c>
    </row>
    <row r="431" spans="1:29" x14ac:dyDescent="0.2">
      <c r="A431" s="2">
        <f t="shared" si="30"/>
        <v>507846044</v>
      </c>
      <c r="B431" s="9" t="str">
        <f t="shared" si="31"/>
        <v>Edp - Serviço Universal</v>
      </c>
      <c r="C431" s="10">
        <f t="shared" si="32"/>
        <v>1050</v>
      </c>
      <c r="D431" s="11" t="str">
        <f t="shared" si="33"/>
        <v>044</v>
      </c>
      <c r="E431" s="4">
        <f t="shared" si="34"/>
        <v>2.81</v>
      </c>
      <c r="K431" t="s">
        <v>3</v>
      </c>
      <c r="L431">
        <v>507846044</v>
      </c>
      <c r="M431">
        <v>3574</v>
      </c>
      <c r="N431" t="s">
        <v>392</v>
      </c>
      <c r="O431" t="s">
        <v>393</v>
      </c>
      <c r="P431">
        <v>1050</v>
      </c>
      <c r="Q431" s="5" t="s">
        <v>394</v>
      </c>
      <c r="R431" t="s">
        <v>40</v>
      </c>
      <c r="S431" t="s">
        <v>500</v>
      </c>
      <c r="T431">
        <v>2015</v>
      </c>
      <c r="U431" s="5" t="s">
        <v>501</v>
      </c>
      <c r="V431" s="7">
        <v>42004</v>
      </c>
      <c r="W431" s="7">
        <v>42034</v>
      </c>
      <c r="X431">
        <v>335</v>
      </c>
      <c r="Z431" s="7">
        <v>42179</v>
      </c>
      <c r="AA431" s="5" t="s">
        <v>10</v>
      </c>
      <c r="AB431">
        <v>2.81</v>
      </c>
      <c r="AC431">
        <v>602030501</v>
      </c>
    </row>
    <row r="432" spans="1:29" x14ac:dyDescent="0.2">
      <c r="A432" s="2">
        <f t="shared" si="30"/>
        <v>507846044</v>
      </c>
      <c r="B432" s="9" t="str">
        <f t="shared" si="31"/>
        <v>Edp - Serviço Universal</v>
      </c>
      <c r="C432" s="10">
        <f t="shared" si="32"/>
        <v>1050</v>
      </c>
      <c r="D432" s="11" t="str">
        <f t="shared" si="33"/>
        <v>044</v>
      </c>
      <c r="E432" s="4">
        <f t="shared" si="34"/>
        <v>8.43</v>
      </c>
      <c r="K432" t="s">
        <v>3</v>
      </c>
      <c r="L432">
        <v>507846044</v>
      </c>
      <c r="M432">
        <v>3574</v>
      </c>
      <c r="N432" t="s">
        <v>392</v>
      </c>
      <c r="O432" t="s">
        <v>393</v>
      </c>
      <c r="P432">
        <v>1050</v>
      </c>
      <c r="Q432" s="5" t="s">
        <v>394</v>
      </c>
      <c r="R432" t="s">
        <v>40</v>
      </c>
      <c r="S432" t="s">
        <v>500</v>
      </c>
      <c r="T432">
        <v>2015</v>
      </c>
      <c r="U432" s="5" t="s">
        <v>503</v>
      </c>
      <c r="V432" s="7">
        <v>42069</v>
      </c>
      <c r="W432" s="7">
        <v>42099</v>
      </c>
      <c r="X432">
        <v>270</v>
      </c>
      <c r="Z432" s="7">
        <v>42181</v>
      </c>
      <c r="AA432" s="5" t="s">
        <v>10</v>
      </c>
      <c r="AB432">
        <v>8.43</v>
      </c>
      <c r="AC432">
        <v>602030501</v>
      </c>
    </row>
    <row r="433" spans="1:29" x14ac:dyDescent="0.2">
      <c r="A433" s="2">
        <f t="shared" si="30"/>
        <v>507846044</v>
      </c>
      <c r="B433" s="9" t="str">
        <f t="shared" si="31"/>
        <v>Edp - Serviço Universal</v>
      </c>
      <c r="C433" s="10">
        <f t="shared" si="32"/>
        <v>1050</v>
      </c>
      <c r="D433" s="11" t="str">
        <f t="shared" si="33"/>
        <v>044</v>
      </c>
      <c r="E433" s="4">
        <f t="shared" si="34"/>
        <v>2.81</v>
      </c>
      <c r="K433" t="s">
        <v>3</v>
      </c>
      <c r="L433">
        <v>507846044</v>
      </c>
      <c r="M433">
        <v>3574</v>
      </c>
      <c r="N433" t="s">
        <v>392</v>
      </c>
      <c r="O433" t="s">
        <v>393</v>
      </c>
      <c r="P433">
        <v>1050</v>
      </c>
      <c r="Q433" s="5" t="s">
        <v>394</v>
      </c>
      <c r="R433" t="s">
        <v>40</v>
      </c>
      <c r="S433" t="s">
        <v>504</v>
      </c>
      <c r="T433">
        <v>2015</v>
      </c>
      <c r="U433" s="5" t="s">
        <v>505</v>
      </c>
      <c r="V433" s="7">
        <v>42124</v>
      </c>
      <c r="W433" s="7">
        <v>42154</v>
      </c>
      <c r="X433">
        <v>215</v>
      </c>
      <c r="Z433" s="7">
        <v>42160</v>
      </c>
      <c r="AA433" s="5" t="s">
        <v>10</v>
      </c>
      <c r="AB433">
        <v>2.81</v>
      </c>
      <c r="AC433">
        <v>602030501</v>
      </c>
    </row>
    <row r="434" spans="1:29" x14ac:dyDescent="0.2">
      <c r="A434" s="2">
        <f t="shared" si="30"/>
        <v>507846044</v>
      </c>
      <c r="B434" s="9" t="str">
        <f t="shared" si="31"/>
        <v>Edp - Serviço Universal</v>
      </c>
      <c r="C434" s="10">
        <f t="shared" si="32"/>
        <v>1050</v>
      </c>
      <c r="D434" s="11" t="str">
        <f t="shared" si="33"/>
        <v>044</v>
      </c>
      <c r="E434" s="4">
        <f t="shared" si="34"/>
        <v>1.39</v>
      </c>
      <c r="K434" t="s">
        <v>3</v>
      </c>
      <c r="L434">
        <v>507846044</v>
      </c>
      <c r="M434">
        <v>3574</v>
      </c>
      <c r="N434" t="s">
        <v>392</v>
      </c>
      <c r="O434" t="s">
        <v>393</v>
      </c>
      <c r="P434">
        <v>1050</v>
      </c>
      <c r="Q434" s="5" t="s">
        <v>394</v>
      </c>
      <c r="R434" t="s">
        <v>40</v>
      </c>
      <c r="S434" t="s">
        <v>504</v>
      </c>
      <c r="T434">
        <v>2015</v>
      </c>
      <c r="U434" s="5" t="s">
        <v>507</v>
      </c>
      <c r="V434" s="7">
        <v>42124</v>
      </c>
      <c r="W434" s="7">
        <v>42154</v>
      </c>
      <c r="X434">
        <v>215</v>
      </c>
      <c r="Z434" s="7">
        <v>42160</v>
      </c>
      <c r="AA434" s="5" t="s">
        <v>10</v>
      </c>
      <c r="AB434">
        <v>1.39</v>
      </c>
      <c r="AC434">
        <v>602030501</v>
      </c>
    </row>
    <row r="435" spans="1:29" x14ac:dyDescent="0.2">
      <c r="A435" s="2">
        <f t="shared" si="30"/>
        <v>507846044</v>
      </c>
      <c r="B435" s="9" t="str">
        <f t="shared" si="31"/>
        <v>Edp - Serviço Universal</v>
      </c>
      <c r="C435" s="10">
        <f t="shared" si="32"/>
        <v>1050</v>
      </c>
      <c r="D435" s="11" t="str">
        <f t="shared" si="33"/>
        <v>044</v>
      </c>
      <c r="E435" s="4">
        <f t="shared" si="34"/>
        <v>2.81</v>
      </c>
      <c r="K435" t="s">
        <v>3</v>
      </c>
      <c r="L435">
        <v>507846044</v>
      </c>
      <c r="M435">
        <v>3574</v>
      </c>
      <c r="N435" t="s">
        <v>392</v>
      </c>
      <c r="O435" t="s">
        <v>393</v>
      </c>
      <c r="P435">
        <v>1050</v>
      </c>
      <c r="Q435" s="5" t="s">
        <v>394</v>
      </c>
      <c r="R435" t="s">
        <v>40</v>
      </c>
      <c r="S435" t="s">
        <v>397</v>
      </c>
      <c r="T435">
        <v>2015</v>
      </c>
      <c r="U435" s="5" t="s">
        <v>512</v>
      </c>
      <c r="V435" s="7">
        <v>42216</v>
      </c>
      <c r="W435" s="7">
        <v>42246</v>
      </c>
      <c r="X435">
        <v>123</v>
      </c>
      <c r="Z435" s="7">
        <v>42265</v>
      </c>
      <c r="AA435" s="5" t="s">
        <v>10</v>
      </c>
      <c r="AB435">
        <v>2.81</v>
      </c>
      <c r="AC435">
        <v>602030501</v>
      </c>
    </row>
    <row r="436" spans="1:29" x14ac:dyDescent="0.2">
      <c r="A436" s="2">
        <f t="shared" si="30"/>
        <v>507846044</v>
      </c>
      <c r="B436" s="9" t="str">
        <f t="shared" si="31"/>
        <v>Edp - Serviço Universal</v>
      </c>
      <c r="C436" s="10">
        <f t="shared" si="32"/>
        <v>1050</v>
      </c>
      <c r="D436" s="11" t="str">
        <f t="shared" si="33"/>
        <v>044</v>
      </c>
      <c r="E436" s="4">
        <f t="shared" si="34"/>
        <v>2.81</v>
      </c>
      <c r="K436" t="s">
        <v>3</v>
      </c>
      <c r="L436">
        <v>507846044</v>
      </c>
      <c r="M436">
        <v>3574</v>
      </c>
      <c r="N436" t="s">
        <v>392</v>
      </c>
      <c r="O436" t="s">
        <v>393</v>
      </c>
      <c r="P436">
        <v>1050</v>
      </c>
      <c r="Q436" s="5" t="s">
        <v>394</v>
      </c>
      <c r="R436" t="s">
        <v>40</v>
      </c>
      <c r="S436" t="s">
        <v>416</v>
      </c>
      <c r="T436">
        <v>2015</v>
      </c>
      <c r="U436" s="5" t="s">
        <v>513</v>
      </c>
      <c r="V436" s="7">
        <v>42216</v>
      </c>
      <c r="W436" s="7">
        <v>42246</v>
      </c>
      <c r="X436">
        <v>123</v>
      </c>
      <c r="Z436" s="7">
        <v>42264</v>
      </c>
      <c r="AA436" s="5" t="s">
        <v>10</v>
      </c>
      <c r="AB436">
        <v>2.81</v>
      </c>
      <c r="AC436">
        <v>602030501</v>
      </c>
    </row>
    <row r="437" spans="1:29" x14ac:dyDescent="0.2">
      <c r="A437" s="2">
        <f t="shared" si="30"/>
        <v>507846044</v>
      </c>
      <c r="B437" s="9" t="str">
        <f t="shared" si="31"/>
        <v>Edp - Serviço Universal</v>
      </c>
      <c r="C437" s="10">
        <f t="shared" si="32"/>
        <v>1050</v>
      </c>
      <c r="D437" s="11" t="str">
        <f t="shared" si="33"/>
        <v>044</v>
      </c>
      <c r="E437" s="4">
        <f t="shared" si="34"/>
        <v>2.81</v>
      </c>
      <c r="K437" t="s">
        <v>3</v>
      </c>
      <c r="L437">
        <v>507846044</v>
      </c>
      <c r="M437">
        <v>3574</v>
      </c>
      <c r="N437" t="s">
        <v>392</v>
      </c>
      <c r="O437" t="s">
        <v>393</v>
      </c>
      <c r="P437">
        <v>1050</v>
      </c>
      <c r="Q437" s="5" t="s">
        <v>394</v>
      </c>
      <c r="R437" t="s">
        <v>40</v>
      </c>
      <c r="S437" t="s">
        <v>416</v>
      </c>
      <c r="T437">
        <v>2015</v>
      </c>
      <c r="U437" s="5" t="s">
        <v>514</v>
      </c>
      <c r="V437" s="7">
        <v>42216</v>
      </c>
      <c r="W437" s="7">
        <v>42246</v>
      </c>
      <c r="X437">
        <v>123</v>
      </c>
      <c r="Z437" s="7">
        <v>42265</v>
      </c>
      <c r="AA437" s="5" t="s">
        <v>10</v>
      </c>
      <c r="AB437">
        <v>2.81</v>
      </c>
      <c r="AC437">
        <v>602030501</v>
      </c>
    </row>
    <row r="438" spans="1:29" x14ac:dyDescent="0.2">
      <c r="A438" s="2">
        <f t="shared" si="30"/>
        <v>507846044</v>
      </c>
      <c r="B438" s="9" t="str">
        <f t="shared" si="31"/>
        <v>Edp - Serviço Universal</v>
      </c>
      <c r="C438" s="10">
        <f t="shared" si="32"/>
        <v>1050</v>
      </c>
      <c r="D438" s="11" t="str">
        <f t="shared" si="33"/>
        <v>044</v>
      </c>
      <c r="E438" s="4">
        <f t="shared" si="34"/>
        <v>2.81</v>
      </c>
      <c r="K438" t="s">
        <v>3</v>
      </c>
      <c r="L438">
        <v>507846044</v>
      </c>
      <c r="M438">
        <v>3574</v>
      </c>
      <c r="N438" t="s">
        <v>392</v>
      </c>
      <c r="O438" t="s">
        <v>393</v>
      </c>
      <c r="P438">
        <v>1050</v>
      </c>
      <c r="Q438" s="5" t="s">
        <v>394</v>
      </c>
      <c r="R438" t="s">
        <v>40</v>
      </c>
      <c r="S438" t="s">
        <v>416</v>
      </c>
      <c r="T438">
        <v>2015</v>
      </c>
      <c r="U438" s="5" t="s">
        <v>515</v>
      </c>
      <c r="V438" s="7">
        <v>42216</v>
      </c>
      <c r="W438" s="7">
        <v>42246</v>
      </c>
      <c r="X438">
        <v>123</v>
      </c>
      <c r="Z438" s="7">
        <v>42265</v>
      </c>
      <c r="AA438" s="5" t="s">
        <v>10</v>
      </c>
      <c r="AB438">
        <v>2.81</v>
      </c>
      <c r="AC438">
        <v>602030501</v>
      </c>
    </row>
    <row r="439" spans="1:29" x14ac:dyDescent="0.2">
      <c r="A439" s="2">
        <f t="shared" si="30"/>
        <v>507846044</v>
      </c>
      <c r="B439" s="9" t="str">
        <f t="shared" si="31"/>
        <v>Edp - Serviço Universal</v>
      </c>
      <c r="C439" s="10">
        <f t="shared" si="32"/>
        <v>1050</v>
      </c>
      <c r="D439" s="11" t="str">
        <f t="shared" si="33"/>
        <v>044</v>
      </c>
      <c r="E439" s="4">
        <f t="shared" si="34"/>
        <v>2.81</v>
      </c>
      <c r="K439" t="s">
        <v>3</v>
      </c>
      <c r="L439">
        <v>507846044</v>
      </c>
      <c r="M439">
        <v>3574</v>
      </c>
      <c r="N439" t="s">
        <v>392</v>
      </c>
      <c r="O439" t="s">
        <v>393</v>
      </c>
      <c r="P439">
        <v>1050</v>
      </c>
      <c r="Q439" s="5" t="s">
        <v>394</v>
      </c>
      <c r="R439" t="s">
        <v>40</v>
      </c>
      <c r="S439" t="s">
        <v>397</v>
      </c>
      <c r="T439">
        <v>2015</v>
      </c>
      <c r="U439" s="5" t="s">
        <v>519</v>
      </c>
      <c r="V439" s="7">
        <v>42247</v>
      </c>
      <c r="W439" s="7">
        <v>42277</v>
      </c>
      <c r="X439">
        <v>92</v>
      </c>
      <c r="Z439" s="7">
        <v>42283</v>
      </c>
      <c r="AA439" s="5" t="s">
        <v>10</v>
      </c>
      <c r="AB439">
        <v>2.81</v>
      </c>
      <c r="AC439">
        <v>602030501</v>
      </c>
    </row>
    <row r="440" spans="1:29" x14ac:dyDescent="0.2">
      <c r="A440" s="2">
        <f t="shared" si="30"/>
        <v>507846044</v>
      </c>
      <c r="B440" s="9" t="str">
        <f t="shared" si="31"/>
        <v>Edp - Serviço Universal</v>
      </c>
      <c r="C440" s="10">
        <f t="shared" si="32"/>
        <v>1050</v>
      </c>
      <c r="D440" s="11" t="str">
        <f t="shared" si="33"/>
        <v>044</v>
      </c>
      <c r="E440" s="4">
        <f t="shared" si="34"/>
        <v>2.81</v>
      </c>
      <c r="K440" t="s">
        <v>3</v>
      </c>
      <c r="L440">
        <v>507846044</v>
      </c>
      <c r="M440">
        <v>3574</v>
      </c>
      <c r="N440" t="s">
        <v>392</v>
      </c>
      <c r="O440" t="s">
        <v>393</v>
      </c>
      <c r="P440">
        <v>1050</v>
      </c>
      <c r="Q440" s="5" t="s">
        <v>394</v>
      </c>
      <c r="R440" t="s">
        <v>40</v>
      </c>
      <c r="S440" t="s">
        <v>397</v>
      </c>
      <c r="T440">
        <v>2015</v>
      </c>
      <c r="U440" s="5" t="s">
        <v>520</v>
      </c>
      <c r="V440" s="7">
        <v>42247</v>
      </c>
      <c r="W440" s="7">
        <v>42277</v>
      </c>
      <c r="X440">
        <v>92</v>
      </c>
      <c r="Z440" s="7">
        <v>42283</v>
      </c>
      <c r="AA440" s="5" t="s">
        <v>10</v>
      </c>
      <c r="AB440">
        <v>2.81</v>
      </c>
      <c r="AC440">
        <v>602030501</v>
      </c>
    </row>
    <row r="441" spans="1:29" x14ac:dyDescent="0.2">
      <c r="A441" s="2">
        <f t="shared" si="30"/>
        <v>507846044</v>
      </c>
      <c r="B441" s="9" t="str">
        <f t="shared" si="31"/>
        <v>Edp - Serviço Universal</v>
      </c>
      <c r="C441" s="10">
        <f t="shared" si="32"/>
        <v>1050</v>
      </c>
      <c r="D441" s="11" t="str">
        <f t="shared" si="33"/>
        <v>044</v>
      </c>
      <c r="E441" s="4">
        <f t="shared" si="34"/>
        <v>2.81</v>
      </c>
      <c r="K441" t="s">
        <v>3</v>
      </c>
      <c r="L441">
        <v>507846044</v>
      </c>
      <c r="M441">
        <v>3574</v>
      </c>
      <c r="N441" t="s">
        <v>392</v>
      </c>
      <c r="O441" t="s">
        <v>393</v>
      </c>
      <c r="P441">
        <v>1050</v>
      </c>
      <c r="Q441" s="5" t="s">
        <v>394</v>
      </c>
      <c r="R441" t="s">
        <v>40</v>
      </c>
      <c r="S441" t="s">
        <v>397</v>
      </c>
      <c r="T441">
        <v>2015</v>
      </c>
      <c r="U441" s="5" t="s">
        <v>521</v>
      </c>
      <c r="V441" s="7">
        <v>42247</v>
      </c>
      <c r="W441" s="7">
        <v>42277</v>
      </c>
      <c r="X441">
        <v>92</v>
      </c>
      <c r="Z441" s="7">
        <v>42277</v>
      </c>
      <c r="AA441" s="5" t="s">
        <v>10</v>
      </c>
      <c r="AB441">
        <v>2.81</v>
      </c>
      <c r="AC441">
        <v>602030501</v>
      </c>
    </row>
    <row r="442" spans="1:29" x14ac:dyDescent="0.2">
      <c r="A442" s="2">
        <f t="shared" si="30"/>
        <v>507846044</v>
      </c>
      <c r="B442" s="9" t="str">
        <f t="shared" si="31"/>
        <v>Edp - Serviço Universal</v>
      </c>
      <c r="C442" s="10">
        <f t="shared" si="32"/>
        <v>1050</v>
      </c>
      <c r="D442" s="11" t="str">
        <f t="shared" si="33"/>
        <v>044</v>
      </c>
      <c r="E442" s="4">
        <f t="shared" si="34"/>
        <v>2.81</v>
      </c>
      <c r="K442" t="s">
        <v>3</v>
      </c>
      <c r="L442">
        <v>507846044</v>
      </c>
      <c r="M442">
        <v>3574</v>
      </c>
      <c r="N442" t="s">
        <v>392</v>
      </c>
      <c r="O442" t="s">
        <v>393</v>
      </c>
      <c r="P442">
        <v>1050</v>
      </c>
      <c r="Q442" s="5" t="s">
        <v>394</v>
      </c>
      <c r="R442" t="s">
        <v>40</v>
      </c>
      <c r="S442" t="s">
        <v>397</v>
      </c>
      <c r="T442">
        <v>2015</v>
      </c>
      <c r="U442" s="5" t="s">
        <v>522</v>
      </c>
      <c r="V442" s="7">
        <v>42247</v>
      </c>
      <c r="W442" s="7">
        <v>42277</v>
      </c>
      <c r="X442">
        <v>92</v>
      </c>
      <c r="Z442" s="7">
        <v>42277</v>
      </c>
      <c r="AA442" s="5" t="s">
        <v>10</v>
      </c>
      <c r="AB442">
        <v>2.81</v>
      </c>
      <c r="AC442">
        <v>602030501</v>
      </c>
    </row>
    <row r="443" spans="1:29" x14ac:dyDescent="0.2">
      <c r="A443" s="2">
        <f t="shared" si="30"/>
        <v>507846044</v>
      </c>
      <c r="B443" s="9" t="str">
        <f t="shared" si="31"/>
        <v>Edp - Serviço Universal</v>
      </c>
      <c r="C443" s="10">
        <f t="shared" si="32"/>
        <v>1050</v>
      </c>
      <c r="D443" s="11" t="str">
        <f t="shared" si="33"/>
        <v>044</v>
      </c>
      <c r="E443" s="4">
        <f t="shared" si="34"/>
        <v>2.81</v>
      </c>
      <c r="K443" t="s">
        <v>3</v>
      </c>
      <c r="L443">
        <v>507846044</v>
      </c>
      <c r="M443">
        <v>3574</v>
      </c>
      <c r="N443" t="s">
        <v>392</v>
      </c>
      <c r="O443" t="s">
        <v>393</v>
      </c>
      <c r="P443">
        <v>1050</v>
      </c>
      <c r="Q443" s="5" t="s">
        <v>394</v>
      </c>
      <c r="R443" t="s">
        <v>40</v>
      </c>
      <c r="S443" t="s">
        <v>397</v>
      </c>
      <c r="T443">
        <v>2015</v>
      </c>
      <c r="U443" s="5" t="s">
        <v>523</v>
      </c>
      <c r="V443" s="7">
        <v>42247</v>
      </c>
      <c r="W443" s="7">
        <v>42277</v>
      </c>
      <c r="X443">
        <v>92</v>
      </c>
      <c r="Z443" s="7">
        <v>42277</v>
      </c>
      <c r="AA443" s="5" t="s">
        <v>10</v>
      </c>
      <c r="AB443">
        <v>2.81</v>
      </c>
      <c r="AC443">
        <v>602030501</v>
      </c>
    </row>
    <row r="444" spans="1:29" x14ac:dyDescent="0.2">
      <c r="A444" s="2">
        <f t="shared" si="30"/>
        <v>507846044</v>
      </c>
      <c r="B444" s="9" t="str">
        <f t="shared" si="31"/>
        <v>Edp - Serviço Universal</v>
      </c>
      <c r="C444" s="10">
        <f t="shared" si="32"/>
        <v>1050</v>
      </c>
      <c r="D444" s="11" t="str">
        <f t="shared" si="33"/>
        <v>044</v>
      </c>
      <c r="E444" s="4">
        <f t="shared" si="34"/>
        <v>2.81</v>
      </c>
      <c r="K444" t="s">
        <v>3</v>
      </c>
      <c r="L444">
        <v>507846044</v>
      </c>
      <c r="M444">
        <v>3574</v>
      </c>
      <c r="N444" t="s">
        <v>392</v>
      </c>
      <c r="O444" t="s">
        <v>393</v>
      </c>
      <c r="P444">
        <v>1050</v>
      </c>
      <c r="Q444" s="5" t="s">
        <v>394</v>
      </c>
      <c r="R444" t="s">
        <v>40</v>
      </c>
      <c r="S444" t="s">
        <v>397</v>
      </c>
      <c r="T444">
        <v>2015</v>
      </c>
      <c r="U444" s="5" t="s">
        <v>524</v>
      </c>
      <c r="V444" s="7">
        <v>42247</v>
      </c>
      <c r="W444" s="7">
        <v>42277</v>
      </c>
      <c r="X444">
        <v>92</v>
      </c>
      <c r="Z444" s="7">
        <v>42277</v>
      </c>
      <c r="AA444" s="5" t="s">
        <v>10</v>
      </c>
      <c r="AB444">
        <v>2.81</v>
      </c>
      <c r="AC444">
        <v>602030501</v>
      </c>
    </row>
    <row r="445" spans="1:29" x14ac:dyDescent="0.2">
      <c r="A445" s="2">
        <f t="shared" si="30"/>
        <v>507846044</v>
      </c>
      <c r="B445" s="9" t="str">
        <f t="shared" si="31"/>
        <v>Edp - Serviço Universal</v>
      </c>
      <c r="C445" s="10">
        <f t="shared" si="32"/>
        <v>1050</v>
      </c>
      <c r="D445" s="11" t="str">
        <f t="shared" si="33"/>
        <v>044</v>
      </c>
      <c r="E445" s="4">
        <f t="shared" si="34"/>
        <v>2.81</v>
      </c>
      <c r="K445" t="s">
        <v>3</v>
      </c>
      <c r="L445">
        <v>507846044</v>
      </c>
      <c r="M445">
        <v>3574</v>
      </c>
      <c r="N445" t="s">
        <v>392</v>
      </c>
      <c r="O445" t="s">
        <v>393</v>
      </c>
      <c r="P445">
        <v>1050</v>
      </c>
      <c r="Q445" s="5" t="s">
        <v>394</v>
      </c>
      <c r="R445" t="s">
        <v>40</v>
      </c>
      <c r="S445" t="s">
        <v>397</v>
      </c>
      <c r="T445">
        <v>2015</v>
      </c>
      <c r="U445" s="5" t="s">
        <v>525</v>
      </c>
      <c r="V445" s="7">
        <v>42247</v>
      </c>
      <c r="W445" s="7">
        <v>42277</v>
      </c>
      <c r="X445">
        <v>92</v>
      </c>
      <c r="Z445" s="7">
        <v>42277</v>
      </c>
      <c r="AA445" s="5" t="s">
        <v>10</v>
      </c>
      <c r="AB445">
        <v>2.81</v>
      </c>
      <c r="AC445">
        <v>602030501</v>
      </c>
    </row>
    <row r="446" spans="1:29" x14ac:dyDescent="0.2">
      <c r="A446" s="2">
        <f t="shared" si="30"/>
        <v>507846044</v>
      </c>
      <c r="B446" s="9" t="str">
        <f t="shared" si="31"/>
        <v>Edp - Serviço Universal</v>
      </c>
      <c r="C446" s="10">
        <f t="shared" si="32"/>
        <v>1050</v>
      </c>
      <c r="D446" s="11" t="str">
        <f t="shared" si="33"/>
        <v>044</v>
      </c>
      <c r="E446" s="4">
        <f t="shared" si="34"/>
        <v>2.81</v>
      </c>
      <c r="K446" t="s">
        <v>3</v>
      </c>
      <c r="L446">
        <v>507846044</v>
      </c>
      <c r="M446">
        <v>3574</v>
      </c>
      <c r="N446" t="s">
        <v>392</v>
      </c>
      <c r="O446" t="s">
        <v>393</v>
      </c>
      <c r="P446">
        <v>1050</v>
      </c>
      <c r="Q446" s="5" t="s">
        <v>394</v>
      </c>
      <c r="R446" t="s">
        <v>40</v>
      </c>
      <c r="S446" t="s">
        <v>397</v>
      </c>
      <c r="T446">
        <v>2015</v>
      </c>
      <c r="U446" s="5" t="s">
        <v>526</v>
      </c>
      <c r="V446" s="7">
        <v>42247</v>
      </c>
      <c r="W446" s="7">
        <v>42277</v>
      </c>
      <c r="X446">
        <v>92</v>
      </c>
      <c r="Z446" s="7">
        <v>42277</v>
      </c>
      <c r="AA446" s="5" t="s">
        <v>10</v>
      </c>
      <c r="AB446">
        <v>2.81</v>
      </c>
      <c r="AC446">
        <v>602030501</v>
      </c>
    </row>
    <row r="447" spans="1:29" x14ac:dyDescent="0.2">
      <c r="A447" s="2">
        <f t="shared" si="30"/>
        <v>507846044</v>
      </c>
      <c r="B447" s="9" t="str">
        <f t="shared" si="31"/>
        <v>Edp - Serviço Universal</v>
      </c>
      <c r="C447" s="10">
        <f t="shared" si="32"/>
        <v>1050</v>
      </c>
      <c r="D447" s="11" t="str">
        <f t="shared" si="33"/>
        <v>044</v>
      </c>
      <c r="E447" s="4">
        <f t="shared" si="34"/>
        <v>2.81</v>
      </c>
      <c r="K447" t="s">
        <v>3</v>
      </c>
      <c r="L447">
        <v>507846044</v>
      </c>
      <c r="M447">
        <v>3574</v>
      </c>
      <c r="N447" t="s">
        <v>392</v>
      </c>
      <c r="O447" t="s">
        <v>393</v>
      </c>
      <c r="P447">
        <v>1050</v>
      </c>
      <c r="Q447" s="5" t="s">
        <v>394</v>
      </c>
      <c r="R447" t="s">
        <v>40</v>
      </c>
      <c r="S447" t="s">
        <v>397</v>
      </c>
      <c r="T447">
        <v>2015</v>
      </c>
      <c r="U447" s="5" t="s">
        <v>529</v>
      </c>
      <c r="V447" s="7">
        <v>42247</v>
      </c>
      <c r="W447" s="7">
        <v>42277</v>
      </c>
      <c r="X447">
        <v>92</v>
      </c>
      <c r="Z447" s="7">
        <v>42283</v>
      </c>
      <c r="AA447" s="5" t="s">
        <v>10</v>
      </c>
      <c r="AB447">
        <v>2.81</v>
      </c>
      <c r="AC447">
        <v>602030501</v>
      </c>
    </row>
    <row r="448" spans="1:29" x14ac:dyDescent="0.2">
      <c r="A448" s="2">
        <f t="shared" si="30"/>
        <v>507846044</v>
      </c>
      <c r="B448" s="9" t="str">
        <f t="shared" si="31"/>
        <v>Edp - Serviço Universal</v>
      </c>
      <c r="C448" s="10">
        <f t="shared" si="32"/>
        <v>1050</v>
      </c>
      <c r="D448" s="11" t="str">
        <f t="shared" si="33"/>
        <v>044</v>
      </c>
      <c r="E448" s="4">
        <f t="shared" si="34"/>
        <v>2.81</v>
      </c>
      <c r="K448" t="s">
        <v>3</v>
      </c>
      <c r="L448">
        <v>507846044</v>
      </c>
      <c r="M448">
        <v>3574</v>
      </c>
      <c r="N448" t="s">
        <v>392</v>
      </c>
      <c r="O448" t="s">
        <v>393</v>
      </c>
      <c r="P448">
        <v>1050</v>
      </c>
      <c r="Q448" s="5" t="s">
        <v>394</v>
      </c>
      <c r="R448" t="s">
        <v>40</v>
      </c>
      <c r="S448" t="s">
        <v>397</v>
      </c>
      <c r="T448">
        <v>2015</v>
      </c>
      <c r="U448" s="5" t="s">
        <v>532</v>
      </c>
      <c r="V448" s="7">
        <v>42247</v>
      </c>
      <c r="W448" s="7">
        <v>42277</v>
      </c>
      <c r="X448">
        <v>92</v>
      </c>
      <c r="Z448" s="7">
        <v>42283</v>
      </c>
      <c r="AA448" s="5" t="s">
        <v>10</v>
      </c>
      <c r="AB448">
        <v>2.81</v>
      </c>
      <c r="AC448">
        <v>602030501</v>
      </c>
    </row>
    <row r="449" spans="1:29" x14ac:dyDescent="0.2">
      <c r="A449" s="2">
        <f t="shared" si="30"/>
        <v>507846044</v>
      </c>
      <c r="B449" s="9" t="str">
        <f t="shared" si="31"/>
        <v>Edp - Serviço Universal</v>
      </c>
      <c r="C449" s="10">
        <f t="shared" si="32"/>
        <v>1050</v>
      </c>
      <c r="D449" s="11" t="str">
        <f t="shared" si="33"/>
        <v>044</v>
      </c>
      <c r="E449" s="4">
        <f t="shared" si="34"/>
        <v>2.81</v>
      </c>
      <c r="K449" t="s">
        <v>3</v>
      </c>
      <c r="L449">
        <v>507846044</v>
      </c>
      <c r="M449">
        <v>3574</v>
      </c>
      <c r="N449" t="s">
        <v>392</v>
      </c>
      <c r="O449" t="s">
        <v>393</v>
      </c>
      <c r="P449">
        <v>1050</v>
      </c>
      <c r="Q449" s="5" t="s">
        <v>394</v>
      </c>
      <c r="R449" t="s">
        <v>40</v>
      </c>
      <c r="S449" t="s">
        <v>397</v>
      </c>
      <c r="T449">
        <v>2015</v>
      </c>
      <c r="U449" s="5" t="s">
        <v>534</v>
      </c>
      <c r="V449" s="7">
        <v>42247</v>
      </c>
      <c r="W449" s="7">
        <v>42277</v>
      </c>
      <c r="X449">
        <v>92</v>
      </c>
      <c r="Z449" s="7">
        <v>42284</v>
      </c>
      <c r="AA449" s="5" t="s">
        <v>10</v>
      </c>
      <c r="AB449">
        <v>2.81</v>
      </c>
      <c r="AC449">
        <v>602030501</v>
      </c>
    </row>
    <row r="450" spans="1:29" x14ac:dyDescent="0.2">
      <c r="A450" s="2">
        <f t="shared" si="30"/>
        <v>507846044</v>
      </c>
      <c r="B450" s="9" t="str">
        <f t="shared" si="31"/>
        <v>Edp - Serviço Universal</v>
      </c>
      <c r="C450" s="10">
        <f t="shared" si="32"/>
        <v>1050</v>
      </c>
      <c r="D450" s="11" t="str">
        <f t="shared" si="33"/>
        <v>044</v>
      </c>
      <c r="E450" s="4">
        <f t="shared" si="34"/>
        <v>2.81</v>
      </c>
      <c r="K450" t="s">
        <v>3</v>
      </c>
      <c r="L450">
        <v>507846044</v>
      </c>
      <c r="M450">
        <v>3574</v>
      </c>
      <c r="N450" t="s">
        <v>392</v>
      </c>
      <c r="O450" t="s">
        <v>393</v>
      </c>
      <c r="P450">
        <v>1050</v>
      </c>
      <c r="Q450" s="5" t="s">
        <v>394</v>
      </c>
      <c r="R450" t="s">
        <v>40</v>
      </c>
      <c r="S450" t="s">
        <v>397</v>
      </c>
      <c r="T450">
        <v>2015</v>
      </c>
      <c r="U450" s="5" t="s">
        <v>535</v>
      </c>
      <c r="V450" s="7">
        <v>42247</v>
      </c>
      <c r="W450" s="7">
        <v>42277</v>
      </c>
      <c r="X450">
        <v>92</v>
      </c>
      <c r="Z450" s="7">
        <v>42284</v>
      </c>
      <c r="AA450" s="5" t="s">
        <v>10</v>
      </c>
      <c r="AB450">
        <v>2.81</v>
      </c>
      <c r="AC450">
        <v>602030501</v>
      </c>
    </row>
    <row r="451" spans="1:29" x14ac:dyDescent="0.2">
      <c r="A451" s="2">
        <f t="shared" si="30"/>
        <v>507846044</v>
      </c>
      <c r="B451" s="9" t="str">
        <f t="shared" si="31"/>
        <v>Edp - Serviço Universal</v>
      </c>
      <c r="C451" s="10">
        <f t="shared" si="32"/>
        <v>1050</v>
      </c>
      <c r="D451" s="11" t="str">
        <f t="shared" si="33"/>
        <v>044</v>
      </c>
      <c r="E451" s="4">
        <f t="shared" si="34"/>
        <v>2.81</v>
      </c>
      <c r="K451" t="s">
        <v>3</v>
      </c>
      <c r="L451">
        <v>507846044</v>
      </c>
      <c r="M451">
        <v>3574</v>
      </c>
      <c r="N451" t="s">
        <v>392</v>
      </c>
      <c r="O451" t="s">
        <v>393</v>
      </c>
      <c r="P451">
        <v>1050</v>
      </c>
      <c r="Q451" s="5" t="s">
        <v>394</v>
      </c>
      <c r="R451" t="s">
        <v>40</v>
      </c>
      <c r="S451" t="s">
        <v>397</v>
      </c>
      <c r="T451">
        <v>2015</v>
      </c>
      <c r="U451" s="5" t="s">
        <v>536</v>
      </c>
      <c r="V451" s="7">
        <v>42247</v>
      </c>
      <c r="W451" s="7">
        <v>42277</v>
      </c>
      <c r="X451">
        <v>92</v>
      </c>
      <c r="Z451" s="7">
        <v>42284</v>
      </c>
      <c r="AA451" s="5" t="s">
        <v>10</v>
      </c>
      <c r="AB451">
        <v>2.81</v>
      </c>
      <c r="AC451">
        <v>602030501</v>
      </c>
    </row>
    <row r="452" spans="1:29" x14ac:dyDescent="0.2">
      <c r="A452" s="2">
        <f t="shared" si="30"/>
        <v>507846044</v>
      </c>
      <c r="B452" s="9" t="str">
        <f t="shared" si="31"/>
        <v>Edp - Serviço Universal</v>
      </c>
      <c r="C452" s="10">
        <f t="shared" si="32"/>
        <v>1050</v>
      </c>
      <c r="D452" s="11" t="str">
        <f t="shared" si="33"/>
        <v>044</v>
      </c>
      <c r="E452" s="4">
        <f t="shared" si="34"/>
        <v>2.81</v>
      </c>
      <c r="K452" t="s">
        <v>3</v>
      </c>
      <c r="L452">
        <v>507846044</v>
      </c>
      <c r="M452">
        <v>3574</v>
      </c>
      <c r="N452" t="s">
        <v>392</v>
      </c>
      <c r="O452" t="s">
        <v>393</v>
      </c>
      <c r="P452">
        <v>1050</v>
      </c>
      <c r="Q452" s="5" t="s">
        <v>394</v>
      </c>
      <c r="R452" t="s">
        <v>40</v>
      </c>
      <c r="S452" t="s">
        <v>397</v>
      </c>
      <c r="T452">
        <v>2015</v>
      </c>
      <c r="U452" s="5" t="s">
        <v>539</v>
      </c>
      <c r="V452" s="7">
        <v>42247</v>
      </c>
      <c r="W452" s="7">
        <v>42277</v>
      </c>
      <c r="X452">
        <v>92</v>
      </c>
      <c r="Z452" s="7">
        <v>42283</v>
      </c>
      <c r="AA452" s="5" t="s">
        <v>10</v>
      </c>
      <c r="AB452">
        <v>2.81</v>
      </c>
      <c r="AC452">
        <v>602030501</v>
      </c>
    </row>
    <row r="453" spans="1:29" x14ac:dyDescent="0.2">
      <c r="A453" s="2">
        <f t="shared" si="30"/>
        <v>507846044</v>
      </c>
      <c r="B453" s="9" t="str">
        <f t="shared" si="31"/>
        <v>Edp - Serviço Universal</v>
      </c>
      <c r="C453" s="10">
        <f t="shared" si="32"/>
        <v>1050</v>
      </c>
      <c r="D453" s="11" t="str">
        <f t="shared" si="33"/>
        <v>044</v>
      </c>
      <c r="E453" s="4">
        <f t="shared" si="34"/>
        <v>2.81</v>
      </c>
      <c r="K453" t="s">
        <v>3</v>
      </c>
      <c r="L453">
        <v>507846044</v>
      </c>
      <c r="M453">
        <v>3574</v>
      </c>
      <c r="N453" t="s">
        <v>392</v>
      </c>
      <c r="O453" t="s">
        <v>393</v>
      </c>
      <c r="P453">
        <v>1050</v>
      </c>
      <c r="Q453" s="5" t="s">
        <v>394</v>
      </c>
      <c r="R453" t="s">
        <v>40</v>
      </c>
      <c r="S453" t="s">
        <v>397</v>
      </c>
      <c r="T453">
        <v>2015</v>
      </c>
      <c r="U453" s="5" t="s">
        <v>541</v>
      </c>
      <c r="V453" s="7">
        <v>42247</v>
      </c>
      <c r="W453" s="7">
        <v>42277</v>
      </c>
      <c r="X453">
        <v>92</v>
      </c>
      <c r="Z453" s="7">
        <v>42284</v>
      </c>
      <c r="AA453" s="5" t="s">
        <v>10</v>
      </c>
      <c r="AB453">
        <v>2.81</v>
      </c>
      <c r="AC453">
        <v>602030501</v>
      </c>
    </row>
    <row r="454" spans="1:29" x14ac:dyDescent="0.2">
      <c r="A454" s="2">
        <f t="shared" si="30"/>
        <v>507846044</v>
      </c>
      <c r="B454" s="9" t="str">
        <f t="shared" si="31"/>
        <v>Edp - Serviço Universal</v>
      </c>
      <c r="C454" s="10">
        <f t="shared" si="32"/>
        <v>1050</v>
      </c>
      <c r="D454" s="11" t="str">
        <f t="shared" si="33"/>
        <v>044</v>
      </c>
      <c r="E454" s="4">
        <f t="shared" si="34"/>
        <v>2.81</v>
      </c>
      <c r="K454" t="s">
        <v>3</v>
      </c>
      <c r="L454">
        <v>507846044</v>
      </c>
      <c r="M454">
        <v>3574</v>
      </c>
      <c r="N454" t="s">
        <v>392</v>
      </c>
      <c r="O454" t="s">
        <v>393</v>
      </c>
      <c r="P454">
        <v>1050</v>
      </c>
      <c r="Q454" s="5" t="s">
        <v>394</v>
      </c>
      <c r="R454" t="s">
        <v>40</v>
      </c>
      <c r="S454" t="s">
        <v>397</v>
      </c>
      <c r="T454">
        <v>2015</v>
      </c>
      <c r="U454" s="5" t="s">
        <v>542</v>
      </c>
      <c r="V454" s="7">
        <v>42247</v>
      </c>
      <c r="W454" s="7">
        <v>42277</v>
      </c>
      <c r="X454">
        <v>92</v>
      </c>
      <c r="Z454" s="7">
        <v>42284</v>
      </c>
      <c r="AA454" s="5" t="s">
        <v>10</v>
      </c>
      <c r="AB454">
        <v>2.81</v>
      </c>
      <c r="AC454">
        <v>602030501</v>
      </c>
    </row>
    <row r="455" spans="1:29" x14ac:dyDescent="0.2">
      <c r="A455" s="2">
        <f t="shared" si="30"/>
        <v>507846044</v>
      </c>
      <c r="B455" s="9" t="str">
        <f t="shared" si="31"/>
        <v>Edp - Serviço Universal</v>
      </c>
      <c r="C455" s="10">
        <f t="shared" si="32"/>
        <v>1050</v>
      </c>
      <c r="D455" s="11" t="str">
        <f t="shared" si="33"/>
        <v>044</v>
      </c>
      <c r="E455" s="4">
        <f t="shared" si="34"/>
        <v>2.81</v>
      </c>
      <c r="K455" t="s">
        <v>3</v>
      </c>
      <c r="L455">
        <v>507846044</v>
      </c>
      <c r="M455">
        <v>3574</v>
      </c>
      <c r="N455" t="s">
        <v>392</v>
      </c>
      <c r="O455" t="s">
        <v>393</v>
      </c>
      <c r="P455">
        <v>1050</v>
      </c>
      <c r="Q455" s="5" t="s">
        <v>394</v>
      </c>
      <c r="R455" t="s">
        <v>40</v>
      </c>
      <c r="S455" t="s">
        <v>397</v>
      </c>
      <c r="T455">
        <v>2015</v>
      </c>
      <c r="U455" s="5" t="s">
        <v>543</v>
      </c>
      <c r="V455" s="7">
        <v>42247</v>
      </c>
      <c r="W455" s="7">
        <v>42277</v>
      </c>
      <c r="X455">
        <v>92</v>
      </c>
      <c r="Z455" s="7">
        <v>42277</v>
      </c>
      <c r="AA455" s="5" t="s">
        <v>10</v>
      </c>
      <c r="AB455">
        <v>2.81</v>
      </c>
      <c r="AC455">
        <v>602030501</v>
      </c>
    </row>
    <row r="456" spans="1:29" x14ac:dyDescent="0.2">
      <c r="A456" s="2">
        <f t="shared" si="30"/>
        <v>507846044</v>
      </c>
      <c r="B456" s="9" t="str">
        <f t="shared" si="31"/>
        <v>Edp - Serviço Universal</v>
      </c>
      <c r="C456" s="10">
        <f t="shared" si="32"/>
        <v>1050</v>
      </c>
      <c r="D456" s="11" t="str">
        <f t="shared" si="33"/>
        <v>044</v>
      </c>
      <c r="E456" s="4">
        <f t="shared" si="34"/>
        <v>2.81</v>
      </c>
      <c r="K456" t="s">
        <v>3</v>
      </c>
      <c r="L456">
        <v>507846044</v>
      </c>
      <c r="M456">
        <v>3574</v>
      </c>
      <c r="N456" t="s">
        <v>392</v>
      </c>
      <c r="O456" t="s">
        <v>393</v>
      </c>
      <c r="P456">
        <v>1050</v>
      </c>
      <c r="Q456" s="5" t="s">
        <v>394</v>
      </c>
      <c r="R456" t="s">
        <v>40</v>
      </c>
      <c r="S456" t="s">
        <v>397</v>
      </c>
      <c r="T456">
        <v>2015</v>
      </c>
      <c r="U456" s="5" t="s">
        <v>544</v>
      </c>
      <c r="V456" s="7">
        <v>42247</v>
      </c>
      <c r="W456" s="7">
        <v>42277</v>
      </c>
      <c r="X456">
        <v>92</v>
      </c>
      <c r="Z456" s="7">
        <v>42284</v>
      </c>
      <c r="AA456" s="5" t="s">
        <v>10</v>
      </c>
      <c r="AB456">
        <v>2.81</v>
      </c>
      <c r="AC456">
        <v>602030501</v>
      </c>
    </row>
    <row r="457" spans="1:29" x14ac:dyDescent="0.2">
      <c r="A457" s="2">
        <f t="shared" si="30"/>
        <v>507846044</v>
      </c>
      <c r="B457" s="9" t="str">
        <f t="shared" si="31"/>
        <v>Edp - Serviço Universal</v>
      </c>
      <c r="C457" s="10">
        <f t="shared" si="32"/>
        <v>1050</v>
      </c>
      <c r="D457" s="11" t="str">
        <f t="shared" si="33"/>
        <v>044</v>
      </c>
      <c r="E457" s="4">
        <f t="shared" si="34"/>
        <v>2.81</v>
      </c>
      <c r="K457" t="s">
        <v>3</v>
      </c>
      <c r="L457">
        <v>507846044</v>
      </c>
      <c r="M457">
        <v>3574</v>
      </c>
      <c r="N457" t="s">
        <v>392</v>
      </c>
      <c r="O457" t="s">
        <v>393</v>
      </c>
      <c r="P457">
        <v>1050</v>
      </c>
      <c r="Q457" s="5" t="s">
        <v>394</v>
      </c>
      <c r="R457" t="s">
        <v>40</v>
      </c>
      <c r="S457" t="s">
        <v>397</v>
      </c>
      <c r="T457">
        <v>2015</v>
      </c>
      <c r="U457" s="5" t="s">
        <v>545</v>
      </c>
      <c r="V457" s="7">
        <v>42247</v>
      </c>
      <c r="W457" s="7">
        <v>42277</v>
      </c>
      <c r="X457">
        <v>92</v>
      </c>
      <c r="Z457" s="7">
        <v>42284</v>
      </c>
      <c r="AA457" s="5" t="s">
        <v>10</v>
      </c>
      <c r="AB457">
        <v>2.81</v>
      </c>
      <c r="AC457">
        <v>602030501</v>
      </c>
    </row>
    <row r="458" spans="1:29" x14ac:dyDescent="0.2">
      <c r="A458" s="2">
        <f t="shared" si="30"/>
        <v>507846044</v>
      </c>
      <c r="B458" s="9" t="str">
        <f t="shared" si="31"/>
        <v>Edp - Serviço Universal</v>
      </c>
      <c r="C458" s="10">
        <f t="shared" si="32"/>
        <v>1050</v>
      </c>
      <c r="D458" s="11" t="str">
        <f t="shared" si="33"/>
        <v>044</v>
      </c>
      <c r="E458" s="4">
        <f t="shared" si="34"/>
        <v>2.81</v>
      </c>
      <c r="K458" t="s">
        <v>3</v>
      </c>
      <c r="L458">
        <v>507846044</v>
      </c>
      <c r="M458">
        <v>3574</v>
      </c>
      <c r="N458" t="s">
        <v>392</v>
      </c>
      <c r="O458" t="s">
        <v>393</v>
      </c>
      <c r="P458">
        <v>1050</v>
      </c>
      <c r="Q458" s="5" t="s">
        <v>394</v>
      </c>
      <c r="R458" t="s">
        <v>40</v>
      </c>
      <c r="S458" t="s">
        <v>397</v>
      </c>
      <c r="T458">
        <v>2015</v>
      </c>
      <c r="U458" s="5" t="s">
        <v>465</v>
      </c>
      <c r="V458" s="7">
        <v>42247</v>
      </c>
      <c r="W458" s="7">
        <v>42277</v>
      </c>
      <c r="X458">
        <v>92</v>
      </c>
      <c r="Z458" s="7">
        <v>42283</v>
      </c>
      <c r="AA458" s="5" t="s">
        <v>10</v>
      </c>
      <c r="AB458">
        <v>2.81</v>
      </c>
      <c r="AC458">
        <v>602030501</v>
      </c>
    </row>
    <row r="459" spans="1:29" x14ac:dyDescent="0.2">
      <c r="A459" s="2">
        <f t="shared" ref="A459:A517" si="35">IF(L459&lt;&gt;"",L459,"")</f>
        <v>507846044</v>
      </c>
      <c r="B459" s="9" t="str">
        <f t="shared" ref="B459:B517" si="36">IF(N459&lt;&gt;"",N459,"")</f>
        <v>Edp - Serviço Universal</v>
      </c>
      <c r="C459" s="10">
        <f t="shared" ref="C459:C517" si="37">IF(P459&lt;&gt;"",P459,"")</f>
        <v>1050</v>
      </c>
      <c r="D459" s="11" t="str">
        <f t="shared" ref="D459:D517" si="38">IF(Q459&lt;&gt;"",Q459,"")</f>
        <v>044</v>
      </c>
      <c r="E459" s="4">
        <f t="shared" si="34"/>
        <v>2.81</v>
      </c>
      <c r="K459" t="s">
        <v>3</v>
      </c>
      <c r="L459">
        <v>507846044</v>
      </c>
      <c r="M459">
        <v>3574</v>
      </c>
      <c r="N459" t="s">
        <v>392</v>
      </c>
      <c r="O459" t="s">
        <v>393</v>
      </c>
      <c r="P459">
        <v>1050</v>
      </c>
      <c r="Q459" s="5" t="s">
        <v>394</v>
      </c>
      <c r="R459" t="s">
        <v>40</v>
      </c>
      <c r="S459" t="s">
        <v>397</v>
      </c>
      <c r="T459">
        <v>2015</v>
      </c>
      <c r="U459" s="5" t="s">
        <v>464</v>
      </c>
      <c r="V459" s="7">
        <v>42247</v>
      </c>
      <c r="W459" s="7">
        <v>42277</v>
      </c>
      <c r="X459">
        <v>92</v>
      </c>
      <c r="Z459" s="7">
        <v>42283</v>
      </c>
      <c r="AA459" s="5" t="s">
        <v>10</v>
      </c>
      <c r="AB459">
        <v>2.81</v>
      </c>
      <c r="AC459">
        <v>602030501</v>
      </c>
    </row>
    <row r="460" spans="1:29" x14ac:dyDescent="0.2">
      <c r="A460" s="2">
        <f t="shared" si="35"/>
        <v>507846044</v>
      </c>
      <c r="B460" s="9" t="str">
        <f t="shared" si="36"/>
        <v>Edp - Serviço Universal</v>
      </c>
      <c r="C460" s="10">
        <f t="shared" si="37"/>
        <v>1050</v>
      </c>
      <c r="D460" s="11" t="str">
        <f t="shared" si="38"/>
        <v>044</v>
      </c>
      <c r="E460" s="4">
        <f t="shared" ref="E460:E517" si="39">IF(AB460&lt;&gt;"",AB460,"")</f>
        <v>2.81</v>
      </c>
      <c r="K460" t="s">
        <v>3</v>
      </c>
      <c r="L460">
        <v>507846044</v>
      </c>
      <c r="M460">
        <v>3574</v>
      </c>
      <c r="N460" t="s">
        <v>392</v>
      </c>
      <c r="O460" t="s">
        <v>393</v>
      </c>
      <c r="P460">
        <v>1050</v>
      </c>
      <c r="Q460" s="5" t="s">
        <v>394</v>
      </c>
      <c r="R460" t="s">
        <v>40</v>
      </c>
      <c r="S460" t="s">
        <v>397</v>
      </c>
      <c r="T460">
        <v>2015</v>
      </c>
      <c r="U460" s="5" t="s">
        <v>445</v>
      </c>
      <c r="V460" s="7">
        <v>42247</v>
      </c>
      <c r="W460" s="7">
        <v>42277</v>
      </c>
      <c r="X460">
        <v>92</v>
      </c>
      <c r="Z460" s="7">
        <v>42283</v>
      </c>
      <c r="AA460" s="5" t="s">
        <v>10</v>
      </c>
      <c r="AB460">
        <v>2.81</v>
      </c>
      <c r="AC460">
        <v>602030501</v>
      </c>
    </row>
    <row r="461" spans="1:29" x14ac:dyDescent="0.2">
      <c r="A461" s="2">
        <f t="shared" si="35"/>
        <v>507846044</v>
      </c>
      <c r="B461" s="9" t="str">
        <f t="shared" si="36"/>
        <v>Edp - Serviço Universal</v>
      </c>
      <c r="C461" s="10">
        <f t="shared" si="37"/>
        <v>1050</v>
      </c>
      <c r="D461" s="11" t="str">
        <f t="shared" si="38"/>
        <v>044</v>
      </c>
      <c r="E461" s="4">
        <f t="shared" si="39"/>
        <v>2.81</v>
      </c>
      <c r="K461" t="s">
        <v>3</v>
      </c>
      <c r="L461">
        <v>507846044</v>
      </c>
      <c r="M461">
        <v>3574</v>
      </c>
      <c r="N461" t="s">
        <v>392</v>
      </c>
      <c r="O461" t="s">
        <v>393</v>
      </c>
      <c r="P461">
        <v>1050</v>
      </c>
      <c r="Q461" s="5" t="s">
        <v>394</v>
      </c>
      <c r="R461" t="s">
        <v>40</v>
      </c>
      <c r="S461" t="s">
        <v>397</v>
      </c>
      <c r="T461">
        <v>2015</v>
      </c>
      <c r="U461" s="5" t="s">
        <v>398</v>
      </c>
      <c r="V461" s="7">
        <v>42247</v>
      </c>
      <c r="W461" s="7">
        <v>42277</v>
      </c>
      <c r="X461">
        <v>92</v>
      </c>
      <c r="Z461" s="7">
        <v>42277</v>
      </c>
      <c r="AA461" s="5" t="s">
        <v>10</v>
      </c>
      <c r="AB461">
        <v>2.81</v>
      </c>
      <c r="AC461">
        <v>602030501</v>
      </c>
    </row>
    <row r="462" spans="1:29" x14ac:dyDescent="0.2">
      <c r="A462" s="2">
        <f t="shared" si="35"/>
        <v>507846044</v>
      </c>
      <c r="B462" s="9" t="str">
        <f t="shared" si="36"/>
        <v>Edp - Serviço Universal</v>
      </c>
      <c r="C462" s="10">
        <f t="shared" si="37"/>
        <v>1050</v>
      </c>
      <c r="D462" s="11" t="str">
        <f t="shared" si="38"/>
        <v>044</v>
      </c>
      <c r="E462" s="4">
        <f t="shared" si="39"/>
        <v>2.81</v>
      </c>
      <c r="K462" t="s">
        <v>3</v>
      </c>
      <c r="L462">
        <v>507846044</v>
      </c>
      <c r="M462">
        <v>3574</v>
      </c>
      <c r="N462" t="s">
        <v>392</v>
      </c>
      <c r="O462" t="s">
        <v>393</v>
      </c>
      <c r="P462">
        <v>1050</v>
      </c>
      <c r="Q462" s="5" t="s">
        <v>394</v>
      </c>
      <c r="R462" t="s">
        <v>40</v>
      </c>
      <c r="S462" t="s">
        <v>416</v>
      </c>
      <c r="T462">
        <v>2015</v>
      </c>
      <c r="U462" s="5" t="s">
        <v>417</v>
      </c>
      <c r="V462" s="7">
        <v>42247</v>
      </c>
      <c r="W462" s="7">
        <v>42277</v>
      </c>
      <c r="X462">
        <v>92</v>
      </c>
      <c r="Z462" s="7">
        <v>42277</v>
      </c>
      <c r="AA462" s="5" t="s">
        <v>10</v>
      </c>
      <c r="AB462">
        <v>2.81</v>
      </c>
      <c r="AC462">
        <v>602030501</v>
      </c>
    </row>
    <row r="463" spans="1:29" x14ac:dyDescent="0.2">
      <c r="A463" s="2">
        <f t="shared" si="35"/>
        <v>507846044</v>
      </c>
      <c r="B463" s="9" t="str">
        <f t="shared" si="36"/>
        <v>Edp - Serviço Universal</v>
      </c>
      <c r="C463" s="10">
        <f t="shared" si="37"/>
        <v>1050</v>
      </c>
      <c r="D463" s="11" t="str">
        <f t="shared" si="38"/>
        <v>044</v>
      </c>
      <c r="E463" s="4">
        <f t="shared" si="39"/>
        <v>2.81</v>
      </c>
      <c r="K463" t="s">
        <v>3</v>
      </c>
      <c r="L463">
        <v>507846044</v>
      </c>
      <c r="M463">
        <v>3574</v>
      </c>
      <c r="N463" t="s">
        <v>392</v>
      </c>
      <c r="O463" t="s">
        <v>393</v>
      </c>
      <c r="P463">
        <v>1050</v>
      </c>
      <c r="Q463" s="5" t="s">
        <v>394</v>
      </c>
      <c r="R463" t="s">
        <v>40</v>
      </c>
      <c r="S463" t="s">
        <v>397</v>
      </c>
      <c r="T463">
        <v>2015</v>
      </c>
      <c r="U463" s="5" t="s">
        <v>437</v>
      </c>
      <c r="V463" s="7">
        <v>42247</v>
      </c>
      <c r="W463" s="7">
        <v>42277</v>
      </c>
      <c r="X463">
        <v>92</v>
      </c>
      <c r="Z463" s="7">
        <v>42277</v>
      </c>
      <c r="AA463" s="5" t="s">
        <v>10</v>
      </c>
      <c r="AB463">
        <v>2.81</v>
      </c>
      <c r="AC463">
        <v>602030501</v>
      </c>
    </row>
    <row r="464" spans="1:29" x14ac:dyDescent="0.2">
      <c r="A464" s="2">
        <f t="shared" si="35"/>
        <v>507846044</v>
      </c>
      <c r="B464" s="9" t="str">
        <f t="shared" si="36"/>
        <v>Edp - Serviço Universal</v>
      </c>
      <c r="C464" s="10">
        <f t="shared" si="37"/>
        <v>1050</v>
      </c>
      <c r="D464" s="11" t="str">
        <f t="shared" si="38"/>
        <v>044</v>
      </c>
      <c r="E464" s="4">
        <f t="shared" si="39"/>
        <v>2.81</v>
      </c>
      <c r="K464" t="s">
        <v>3</v>
      </c>
      <c r="L464">
        <v>507846044</v>
      </c>
      <c r="M464">
        <v>3574</v>
      </c>
      <c r="N464" t="s">
        <v>392</v>
      </c>
      <c r="O464" t="s">
        <v>393</v>
      </c>
      <c r="P464">
        <v>1050</v>
      </c>
      <c r="Q464" s="5" t="s">
        <v>394</v>
      </c>
      <c r="R464" t="s">
        <v>40</v>
      </c>
      <c r="S464" t="s">
        <v>397</v>
      </c>
      <c r="T464">
        <v>2015</v>
      </c>
      <c r="U464" s="5" t="s">
        <v>428</v>
      </c>
      <c r="V464" s="7">
        <v>42247</v>
      </c>
      <c r="W464" s="7">
        <v>42277</v>
      </c>
      <c r="X464">
        <v>92</v>
      </c>
      <c r="Z464" s="7">
        <v>42284</v>
      </c>
      <c r="AA464" s="5" t="s">
        <v>10</v>
      </c>
      <c r="AB464">
        <v>2.81</v>
      </c>
      <c r="AC464">
        <v>602030501</v>
      </c>
    </row>
    <row r="465" spans="1:29" x14ac:dyDescent="0.2">
      <c r="A465" s="2">
        <f t="shared" si="35"/>
        <v>507846044</v>
      </c>
      <c r="B465" s="9" t="str">
        <f t="shared" si="36"/>
        <v>Edp - Serviço Universal</v>
      </c>
      <c r="C465" s="10">
        <f t="shared" si="37"/>
        <v>1050</v>
      </c>
      <c r="D465" s="11" t="str">
        <f t="shared" si="38"/>
        <v>044</v>
      </c>
      <c r="E465" s="4">
        <f t="shared" si="39"/>
        <v>2.81</v>
      </c>
      <c r="K465" t="s">
        <v>3</v>
      </c>
      <c r="L465">
        <v>507846044</v>
      </c>
      <c r="M465">
        <v>3574</v>
      </c>
      <c r="N465" t="s">
        <v>392</v>
      </c>
      <c r="O465" t="s">
        <v>393</v>
      </c>
      <c r="P465">
        <v>1050</v>
      </c>
      <c r="Q465" s="5" t="s">
        <v>394</v>
      </c>
      <c r="R465" t="s">
        <v>40</v>
      </c>
      <c r="S465" t="s">
        <v>397</v>
      </c>
      <c r="T465">
        <v>2015</v>
      </c>
      <c r="U465" s="5" t="s">
        <v>424</v>
      </c>
      <c r="V465" s="7">
        <v>42247</v>
      </c>
      <c r="W465" s="7">
        <v>42277</v>
      </c>
      <c r="X465">
        <v>92</v>
      </c>
      <c r="Z465" s="7">
        <v>42283</v>
      </c>
      <c r="AA465" s="5" t="s">
        <v>10</v>
      </c>
      <c r="AB465">
        <v>2.81</v>
      </c>
      <c r="AC465">
        <v>602030501</v>
      </c>
    </row>
    <row r="466" spans="1:29" x14ac:dyDescent="0.2">
      <c r="A466" s="2">
        <f t="shared" si="35"/>
        <v>507846044</v>
      </c>
      <c r="B466" s="9" t="str">
        <f t="shared" si="36"/>
        <v>Edp - Serviço Universal</v>
      </c>
      <c r="C466" s="10">
        <f t="shared" si="37"/>
        <v>1050</v>
      </c>
      <c r="D466" s="11" t="str">
        <f t="shared" si="38"/>
        <v>044</v>
      </c>
      <c r="E466" s="4">
        <f t="shared" si="39"/>
        <v>2.81</v>
      </c>
      <c r="K466" t="s">
        <v>3</v>
      </c>
      <c r="L466">
        <v>507846044</v>
      </c>
      <c r="M466">
        <v>3574</v>
      </c>
      <c r="N466" t="s">
        <v>392</v>
      </c>
      <c r="O466" t="s">
        <v>393</v>
      </c>
      <c r="P466">
        <v>1050</v>
      </c>
      <c r="Q466" s="5" t="s">
        <v>394</v>
      </c>
      <c r="R466" t="s">
        <v>40</v>
      </c>
      <c r="S466" t="s">
        <v>397</v>
      </c>
      <c r="T466">
        <v>2015</v>
      </c>
      <c r="U466" s="5" t="s">
        <v>493</v>
      </c>
      <c r="V466" s="7">
        <v>42247</v>
      </c>
      <c r="W466" s="7">
        <v>42277</v>
      </c>
      <c r="X466">
        <v>92</v>
      </c>
      <c r="Z466" s="7">
        <v>42283</v>
      </c>
      <c r="AA466" s="5" t="s">
        <v>10</v>
      </c>
      <c r="AB466">
        <v>2.81</v>
      </c>
      <c r="AC466">
        <v>602030501</v>
      </c>
    </row>
    <row r="467" spans="1:29" x14ac:dyDescent="0.2">
      <c r="A467" s="2">
        <f t="shared" si="35"/>
        <v>507846044</v>
      </c>
      <c r="B467" s="9" t="str">
        <f t="shared" si="36"/>
        <v>Edp - Serviço Universal</v>
      </c>
      <c r="C467" s="10">
        <f t="shared" si="37"/>
        <v>1050</v>
      </c>
      <c r="D467" s="11" t="str">
        <f t="shared" si="38"/>
        <v>044</v>
      </c>
      <c r="E467" s="4">
        <f t="shared" si="39"/>
        <v>2.81</v>
      </c>
      <c r="K467" t="s">
        <v>3</v>
      </c>
      <c r="L467">
        <v>507846044</v>
      </c>
      <c r="M467">
        <v>3574</v>
      </c>
      <c r="N467" t="s">
        <v>392</v>
      </c>
      <c r="O467" t="s">
        <v>393</v>
      </c>
      <c r="P467">
        <v>1050</v>
      </c>
      <c r="Q467" s="5" t="s">
        <v>394</v>
      </c>
      <c r="R467" t="s">
        <v>40</v>
      </c>
      <c r="S467" t="s">
        <v>397</v>
      </c>
      <c r="T467">
        <v>2015</v>
      </c>
      <c r="U467" s="5" t="s">
        <v>463</v>
      </c>
      <c r="V467" s="7">
        <v>42247</v>
      </c>
      <c r="W467" s="7">
        <v>42277</v>
      </c>
      <c r="X467">
        <v>92</v>
      </c>
      <c r="Z467" s="7">
        <v>42284</v>
      </c>
      <c r="AA467" s="5" t="s">
        <v>10</v>
      </c>
      <c r="AB467">
        <v>2.81</v>
      </c>
      <c r="AC467">
        <v>602030501</v>
      </c>
    </row>
    <row r="468" spans="1:29" x14ac:dyDescent="0.2">
      <c r="A468" s="2">
        <f t="shared" si="35"/>
        <v>507846044</v>
      </c>
      <c r="B468" s="9" t="str">
        <f t="shared" si="36"/>
        <v>Edp - Serviço Universal</v>
      </c>
      <c r="C468" s="10">
        <f t="shared" si="37"/>
        <v>1050</v>
      </c>
      <c r="D468" s="11" t="str">
        <f t="shared" si="38"/>
        <v>044</v>
      </c>
      <c r="E468" s="4">
        <f t="shared" si="39"/>
        <v>2.81</v>
      </c>
      <c r="K468" t="s">
        <v>3</v>
      </c>
      <c r="L468">
        <v>507846044</v>
      </c>
      <c r="M468">
        <v>3574</v>
      </c>
      <c r="N468" t="s">
        <v>392</v>
      </c>
      <c r="O468" t="s">
        <v>393</v>
      </c>
      <c r="P468">
        <v>1050</v>
      </c>
      <c r="Q468" s="5" t="s">
        <v>394</v>
      </c>
      <c r="R468" t="s">
        <v>40</v>
      </c>
      <c r="S468" t="s">
        <v>397</v>
      </c>
      <c r="T468">
        <v>2015</v>
      </c>
      <c r="U468" s="5" t="s">
        <v>467</v>
      </c>
      <c r="V468" s="7">
        <v>42247</v>
      </c>
      <c r="W468" s="7">
        <v>42277</v>
      </c>
      <c r="X468">
        <v>92</v>
      </c>
      <c r="Z468" s="7">
        <v>42283</v>
      </c>
      <c r="AA468" s="5" t="s">
        <v>10</v>
      </c>
      <c r="AB468">
        <v>2.81</v>
      </c>
      <c r="AC468">
        <v>602030501</v>
      </c>
    </row>
    <row r="469" spans="1:29" x14ac:dyDescent="0.2">
      <c r="A469" s="2">
        <f t="shared" si="35"/>
        <v>507846044</v>
      </c>
      <c r="B469" s="9" t="str">
        <f t="shared" si="36"/>
        <v>Edp - Serviço Universal</v>
      </c>
      <c r="C469" s="10">
        <f t="shared" si="37"/>
        <v>1050</v>
      </c>
      <c r="D469" s="11" t="str">
        <f t="shared" si="38"/>
        <v>044</v>
      </c>
      <c r="E469" s="4">
        <f t="shared" si="39"/>
        <v>2.81</v>
      </c>
      <c r="K469" t="s">
        <v>3</v>
      </c>
      <c r="L469">
        <v>507846044</v>
      </c>
      <c r="M469">
        <v>3574</v>
      </c>
      <c r="N469" t="s">
        <v>392</v>
      </c>
      <c r="O469" t="s">
        <v>393</v>
      </c>
      <c r="P469">
        <v>1050</v>
      </c>
      <c r="Q469" s="5" t="s">
        <v>394</v>
      </c>
      <c r="R469" t="s">
        <v>40</v>
      </c>
      <c r="S469" t="s">
        <v>397</v>
      </c>
      <c r="T469">
        <v>2015</v>
      </c>
      <c r="U469" s="5" t="s">
        <v>485</v>
      </c>
      <c r="V469" s="7">
        <v>42247</v>
      </c>
      <c r="W469" s="7">
        <v>42277</v>
      </c>
      <c r="X469">
        <v>92</v>
      </c>
      <c r="Z469" s="7">
        <v>42284</v>
      </c>
      <c r="AA469" s="5" t="s">
        <v>10</v>
      </c>
      <c r="AB469">
        <v>2.81</v>
      </c>
      <c r="AC469">
        <v>602030501</v>
      </c>
    </row>
    <row r="470" spans="1:29" x14ac:dyDescent="0.2">
      <c r="A470" s="2">
        <f t="shared" si="35"/>
        <v>507846044</v>
      </c>
      <c r="B470" s="9" t="str">
        <f t="shared" si="36"/>
        <v>Edp - Serviço Universal</v>
      </c>
      <c r="C470" s="10">
        <f t="shared" si="37"/>
        <v>1050</v>
      </c>
      <c r="D470" s="11" t="str">
        <f t="shared" si="38"/>
        <v>044</v>
      </c>
      <c r="E470" s="4">
        <f t="shared" si="39"/>
        <v>2.81</v>
      </c>
      <c r="K470" t="s">
        <v>3</v>
      </c>
      <c r="L470">
        <v>507846044</v>
      </c>
      <c r="M470">
        <v>3574</v>
      </c>
      <c r="N470" t="s">
        <v>392</v>
      </c>
      <c r="O470" t="s">
        <v>393</v>
      </c>
      <c r="P470">
        <v>1050</v>
      </c>
      <c r="Q470" s="5" t="s">
        <v>394</v>
      </c>
      <c r="R470" t="s">
        <v>40</v>
      </c>
      <c r="S470" t="s">
        <v>397</v>
      </c>
      <c r="T470">
        <v>2015</v>
      </c>
      <c r="U470" s="5" t="s">
        <v>494</v>
      </c>
      <c r="V470" s="7">
        <v>42247</v>
      </c>
      <c r="W470" s="7">
        <v>42277</v>
      </c>
      <c r="X470">
        <v>92</v>
      </c>
      <c r="Z470" s="7">
        <v>42284</v>
      </c>
      <c r="AA470" s="5" t="s">
        <v>10</v>
      </c>
      <c r="AB470">
        <v>2.81</v>
      </c>
      <c r="AC470">
        <v>602030501</v>
      </c>
    </row>
    <row r="471" spans="1:29" x14ac:dyDescent="0.2">
      <c r="A471" s="2">
        <f t="shared" si="35"/>
        <v>507846044</v>
      </c>
      <c r="B471" s="9" t="str">
        <f t="shared" si="36"/>
        <v>Edp - Serviço Universal</v>
      </c>
      <c r="C471" s="10">
        <f t="shared" si="37"/>
        <v>1050</v>
      </c>
      <c r="D471" s="11" t="str">
        <f t="shared" si="38"/>
        <v>044</v>
      </c>
      <c r="E471" s="4">
        <f t="shared" si="39"/>
        <v>2.81</v>
      </c>
      <c r="K471" t="s">
        <v>3</v>
      </c>
      <c r="L471">
        <v>507846044</v>
      </c>
      <c r="M471">
        <v>3574</v>
      </c>
      <c r="N471" t="s">
        <v>392</v>
      </c>
      <c r="O471" t="s">
        <v>393</v>
      </c>
      <c r="P471">
        <v>1050</v>
      </c>
      <c r="Q471" s="5" t="s">
        <v>394</v>
      </c>
      <c r="R471" t="s">
        <v>40</v>
      </c>
      <c r="S471" t="s">
        <v>397</v>
      </c>
      <c r="T471">
        <v>2015</v>
      </c>
      <c r="U471" s="5" t="s">
        <v>495</v>
      </c>
      <c r="V471" s="7">
        <v>42247</v>
      </c>
      <c r="W471" s="7">
        <v>42277</v>
      </c>
      <c r="X471">
        <v>92</v>
      </c>
      <c r="Z471" s="7">
        <v>42284</v>
      </c>
      <c r="AA471" s="5" t="s">
        <v>10</v>
      </c>
      <c r="AB471">
        <v>2.81</v>
      </c>
      <c r="AC471">
        <v>602030501</v>
      </c>
    </row>
    <row r="472" spans="1:29" x14ac:dyDescent="0.2">
      <c r="A472" s="2">
        <f t="shared" si="35"/>
        <v>507846044</v>
      </c>
      <c r="B472" s="9" t="str">
        <f t="shared" si="36"/>
        <v>Edp - Serviço Universal</v>
      </c>
      <c r="C472" s="10">
        <f t="shared" si="37"/>
        <v>1050</v>
      </c>
      <c r="D472" s="11" t="str">
        <f t="shared" si="38"/>
        <v>044</v>
      </c>
      <c r="E472" s="4">
        <f t="shared" si="39"/>
        <v>2.81</v>
      </c>
      <c r="K472" t="s">
        <v>3</v>
      </c>
      <c r="L472">
        <v>507846044</v>
      </c>
      <c r="M472">
        <v>3574</v>
      </c>
      <c r="N472" t="s">
        <v>392</v>
      </c>
      <c r="O472" t="s">
        <v>393</v>
      </c>
      <c r="P472">
        <v>1050</v>
      </c>
      <c r="Q472" s="5" t="s">
        <v>394</v>
      </c>
      <c r="R472" t="s">
        <v>40</v>
      </c>
      <c r="S472" t="s">
        <v>397</v>
      </c>
      <c r="T472">
        <v>2015</v>
      </c>
      <c r="U472" s="5" t="s">
        <v>496</v>
      </c>
      <c r="V472" s="7">
        <v>42247</v>
      </c>
      <c r="W472" s="7">
        <v>42277</v>
      </c>
      <c r="X472">
        <v>92</v>
      </c>
      <c r="Z472" s="7">
        <v>42284</v>
      </c>
      <c r="AA472" s="5" t="s">
        <v>10</v>
      </c>
      <c r="AB472">
        <v>2.81</v>
      </c>
      <c r="AC472">
        <v>602030501</v>
      </c>
    </row>
    <row r="473" spans="1:29" x14ac:dyDescent="0.2">
      <c r="A473" s="2">
        <f t="shared" si="35"/>
        <v>501627413</v>
      </c>
      <c r="B473" s="9" t="str">
        <f t="shared" si="36"/>
        <v>ASSOCIAÇÃO NACIONAL DE MUNICIPIOS PORTUGUESES- ANMP</v>
      </c>
      <c r="C473" s="10">
        <f t="shared" si="37"/>
        <v>3004</v>
      </c>
      <c r="D473" s="11" t="str">
        <f t="shared" si="38"/>
        <v>511</v>
      </c>
      <c r="E473" s="4">
        <f t="shared" si="39"/>
        <v>4218</v>
      </c>
      <c r="K473" t="s">
        <v>3</v>
      </c>
      <c r="L473">
        <v>501627413</v>
      </c>
      <c r="M473">
        <v>2464</v>
      </c>
      <c r="N473" t="s">
        <v>777</v>
      </c>
      <c r="O473" t="s">
        <v>778</v>
      </c>
      <c r="P473">
        <v>3004</v>
      </c>
      <c r="Q473" s="5" t="s">
        <v>779</v>
      </c>
      <c r="R473" t="s">
        <v>780</v>
      </c>
      <c r="S473" t="s">
        <v>1102</v>
      </c>
      <c r="T473">
        <v>2015</v>
      </c>
      <c r="U473" s="5" t="s">
        <v>1103</v>
      </c>
      <c r="V473" s="7">
        <v>42023</v>
      </c>
      <c r="W473" s="7">
        <v>42033</v>
      </c>
      <c r="X473">
        <v>336</v>
      </c>
      <c r="Z473" s="7">
        <v>42055</v>
      </c>
      <c r="AA473" s="5" t="s">
        <v>125</v>
      </c>
      <c r="AB473">
        <v>4218</v>
      </c>
      <c r="AC473">
        <v>602030501</v>
      </c>
    </row>
    <row r="474" spans="1:29" x14ac:dyDescent="0.2">
      <c r="A474" s="2">
        <f t="shared" si="35"/>
        <v>508038430</v>
      </c>
      <c r="B474" s="9" t="str">
        <f t="shared" si="36"/>
        <v>ASSOCIAÇÃO DE MUNICIPIOS PORTUGUESES DO VINHO</v>
      </c>
      <c r="C474" s="10">
        <f t="shared" si="37"/>
        <v>2700</v>
      </c>
      <c r="D474" s="11" t="str">
        <f t="shared" si="38"/>
        <v>005</v>
      </c>
      <c r="E474" s="4">
        <f t="shared" si="39"/>
        <v>1000</v>
      </c>
      <c r="K474" t="s">
        <v>3</v>
      </c>
      <c r="L474">
        <v>508038430</v>
      </c>
      <c r="M474">
        <v>3633</v>
      </c>
      <c r="N474" t="s">
        <v>1016</v>
      </c>
      <c r="O474" t="s">
        <v>1017</v>
      </c>
      <c r="P474">
        <v>2700</v>
      </c>
      <c r="Q474" s="5" t="s">
        <v>1018</v>
      </c>
      <c r="R474" t="s">
        <v>1019</v>
      </c>
      <c r="S474" t="s">
        <v>1104</v>
      </c>
      <c r="T474">
        <v>2015</v>
      </c>
      <c r="U474" s="5" t="s">
        <v>1105</v>
      </c>
      <c r="V474" s="7">
        <v>42016</v>
      </c>
      <c r="W474" s="7">
        <v>42046</v>
      </c>
      <c r="X474">
        <v>323</v>
      </c>
      <c r="Z474" s="7">
        <v>42031</v>
      </c>
      <c r="AA474" s="5" t="s">
        <v>125</v>
      </c>
      <c r="AB474">
        <v>1000</v>
      </c>
      <c r="AC474">
        <v>602030501</v>
      </c>
    </row>
    <row r="475" spans="1:29" x14ac:dyDescent="0.2">
      <c r="A475" s="2">
        <f t="shared" si="35"/>
        <v>508038430</v>
      </c>
      <c r="B475" s="9" t="str">
        <f t="shared" si="36"/>
        <v>ASSOCIAÇÃO DE MUNICIPIOS PORTUGUESES DO VINHO</v>
      </c>
      <c r="C475" s="10">
        <f t="shared" si="37"/>
        <v>2700</v>
      </c>
      <c r="D475" s="11" t="str">
        <f t="shared" si="38"/>
        <v>005</v>
      </c>
      <c r="E475" s="4">
        <f t="shared" si="39"/>
        <v>300</v>
      </c>
      <c r="K475" t="s">
        <v>3</v>
      </c>
      <c r="L475">
        <v>508038430</v>
      </c>
      <c r="M475">
        <v>3633</v>
      </c>
      <c r="N475" t="s">
        <v>1016</v>
      </c>
      <c r="O475" t="s">
        <v>1017</v>
      </c>
      <c r="P475">
        <v>2700</v>
      </c>
      <c r="Q475" s="5" t="s">
        <v>1018</v>
      </c>
      <c r="R475" t="s">
        <v>1019</v>
      </c>
      <c r="S475" t="s">
        <v>1106</v>
      </c>
      <c r="T475">
        <v>2015</v>
      </c>
      <c r="U475" s="5" t="s">
        <v>1107</v>
      </c>
      <c r="V475" s="7">
        <v>42236</v>
      </c>
      <c r="W475" s="7">
        <v>42266</v>
      </c>
      <c r="X475">
        <v>103</v>
      </c>
      <c r="Z475" s="7">
        <v>42241</v>
      </c>
      <c r="AA475" s="5" t="s">
        <v>125</v>
      </c>
      <c r="AB475">
        <v>300</v>
      </c>
      <c r="AC475">
        <v>602030501</v>
      </c>
    </row>
    <row r="476" spans="1:29" x14ac:dyDescent="0.2">
      <c r="A476" s="2">
        <f t="shared" si="35"/>
        <v>508038430</v>
      </c>
      <c r="B476" s="9" t="str">
        <f t="shared" si="36"/>
        <v>ASSOCIAÇÃO DE MUNICIPIOS PORTUGUESES DO VINHO</v>
      </c>
      <c r="C476" s="10">
        <f t="shared" si="37"/>
        <v>2700</v>
      </c>
      <c r="D476" s="11" t="str">
        <f t="shared" si="38"/>
        <v>005</v>
      </c>
      <c r="E476" s="4">
        <f t="shared" si="39"/>
        <v>1000</v>
      </c>
      <c r="K476" t="s">
        <v>3</v>
      </c>
      <c r="L476">
        <v>508038430</v>
      </c>
      <c r="M476">
        <v>3633</v>
      </c>
      <c r="N476" t="s">
        <v>1016</v>
      </c>
      <c r="O476" t="s">
        <v>1017</v>
      </c>
      <c r="P476">
        <v>2700</v>
      </c>
      <c r="Q476" s="5" t="s">
        <v>1018</v>
      </c>
      <c r="R476" t="s">
        <v>1019</v>
      </c>
      <c r="S476" t="s">
        <v>1106</v>
      </c>
      <c r="T476">
        <v>2015</v>
      </c>
      <c r="U476" s="5" t="s">
        <v>1108</v>
      </c>
      <c r="V476" s="7">
        <v>42236</v>
      </c>
      <c r="W476" s="7">
        <v>42266</v>
      </c>
      <c r="X476">
        <v>103</v>
      </c>
      <c r="Z476" s="7">
        <v>42241</v>
      </c>
      <c r="AA476" s="5" t="s">
        <v>125</v>
      </c>
      <c r="AB476">
        <v>1000</v>
      </c>
      <c r="AC476">
        <v>602030501</v>
      </c>
    </row>
    <row r="477" spans="1:29" x14ac:dyDescent="0.2">
      <c r="A477" s="2">
        <f t="shared" si="35"/>
        <v>508038430</v>
      </c>
      <c r="B477" s="9" t="str">
        <f t="shared" si="36"/>
        <v>ASSOCIAÇÃO DE MUNICIPIOS PORTUGUESES DO VINHO</v>
      </c>
      <c r="C477" s="10">
        <f t="shared" si="37"/>
        <v>2700</v>
      </c>
      <c r="D477" s="11" t="str">
        <f t="shared" si="38"/>
        <v>005</v>
      </c>
      <c r="E477" s="4">
        <f t="shared" si="39"/>
        <v>1000</v>
      </c>
      <c r="K477" t="s">
        <v>3</v>
      </c>
      <c r="L477">
        <v>508038430</v>
      </c>
      <c r="M477">
        <v>3633</v>
      </c>
      <c r="N477" t="s">
        <v>1016</v>
      </c>
      <c r="O477" t="s">
        <v>1017</v>
      </c>
      <c r="P477">
        <v>2700</v>
      </c>
      <c r="Q477" s="5" t="s">
        <v>1018</v>
      </c>
      <c r="R477" t="s">
        <v>1019</v>
      </c>
      <c r="S477" t="s">
        <v>1106</v>
      </c>
      <c r="T477">
        <v>2015</v>
      </c>
      <c r="U477" s="5" t="s">
        <v>1109</v>
      </c>
      <c r="V477" s="7">
        <v>42236</v>
      </c>
      <c r="W477" s="7">
        <v>42266</v>
      </c>
      <c r="X477">
        <v>103</v>
      </c>
      <c r="Z477" s="7">
        <v>42241</v>
      </c>
      <c r="AA477" s="5" t="s">
        <v>125</v>
      </c>
      <c r="AB477">
        <v>1000</v>
      </c>
      <c r="AC477">
        <v>602030501</v>
      </c>
    </row>
    <row r="478" spans="1:29" x14ac:dyDescent="0.2">
      <c r="A478" s="2">
        <f t="shared" si="35"/>
        <v>508038430</v>
      </c>
      <c r="B478" s="9" t="str">
        <f t="shared" si="36"/>
        <v>ASSOCIAÇÃO DE MUNICIPIOS PORTUGUESES DO VINHO</v>
      </c>
      <c r="C478" s="10">
        <f t="shared" si="37"/>
        <v>2700</v>
      </c>
      <c r="D478" s="11" t="str">
        <f t="shared" si="38"/>
        <v>005</v>
      </c>
      <c r="E478" s="4">
        <f t="shared" si="39"/>
        <v>1000</v>
      </c>
      <c r="K478" t="s">
        <v>3</v>
      </c>
      <c r="L478">
        <v>508038430</v>
      </c>
      <c r="M478">
        <v>3633</v>
      </c>
      <c r="N478" t="s">
        <v>1016</v>
      </c>
      <c r="O478" t="s">
        <v>1017</v>
      </c>
      <c r="P478">
        <v>2700</v>
      </c>
      <c r="Q478" s="5" t="s">
        <v>1018</v>
      </c>
      <c r="R478" t="s">
        <v>1019</v>
      </c>
      <c r="S478" t="s">
        <v>1106</v>
      </c>
      <c r="T478">
        <v>2015</v>
      </c>
      <c r="U478" s="5" t="s">
        <v>928</v>
      </c>
      <c r="V478" s="7">
        <v>42236</v>
      </c>
      <c r="W478" s="7">
        <v>42266</v>
      </c>
      <c r="X478">
        <v>103</v>
      </c>
      <c r="Z478" s="7">
        <v>42241</v>
      </c>
      <c r="AA478" s="5" t="s">
        <v>125</v>
      </c>
      <c r="AB478">
        <v>1000</v>
      </c>
      <c r="AC478">
        <v>602030501</v>
      </c>
    </row>
    <row r="479" spans="1:29" x14ac:dyDescent="0.2">
      <c r="A479" s="2">
        <f t="shared" si="35"/>
        <v>507208854</v>
      </c>
      <c r="B479" s="9" t="str">
        <f t="shared" si="36"/>
        <v>EMPREIGALDE - ENGENHARIA E CONSTRUÇÃO S.A.</v>
      </c>
      <c r="C479" s="10">
        <f t="shared" si="37"/>
        <v>3530</v>
      </c>
      <c r="D479" s="11" t="str">
        <f t="shared" si="38"/>
        <v>301</v>
      </c>
      <c r="E479" s="4">
        <f t="shared" si="39"/>
        <v>47463.15</v>
      </c>
      <c r="K479" t="s">
        <v>3</v>
      </c>
      <c r="L479">
        <v>507208854</v>
      </c>
      <c r="M479">
        <v>5031</v>
      </c>
      <c r="N479" t="s">
        <v>1028</v>
      </c>
      <c r="O479" t="s">
        <v>1029</v>
      </c>
      <c r="P479">
        <v>3530</v>
      </c>
      <c r="Q479" s="5" t="s">
        <v>334</v>
      </c>
      <c r="R479" t="s">
        <v>1030</v>
      </c>
      <c r="S479" t="s">
        <v>1110</v>
      </c>
      <c r="T479">
        <v>2014</v>
      </c>
      <c r="U479" s="5" t="s">
        <v>1111</v>
      </c>
      <c r="V479" s="7">
        <v>41134</v>
      </c>
      <c r="W479" s="7">
        <v>41164</v>
      </c>
      <c r="X479">
        <v>1205</v>
      </c>
      <c r="Z479" s="7">
        <v>41712</v>
      </c>
      <c r="AA479" s="5" t="s">
        <v>1112</v>
      </c>
      <c r="AB479">
        <v>47463.15</v>
      </c>
      <c r="AC479">
        <v>7010305</v>
      </c>
    </row>
    <row r="480" spans="1:29" x14ac:dyDescent="0.2">
      <c r="A480" s="2">
        <f t="shared" si="35"/>
        <v>212838334</v>
      </c>
      <c r="B480" s="9" t="str">
        <f t="shared" si="36"/>
        <v>RUI CARTAXO</v>
      </c>
      <c r="C480" s="10">
        <f t="shared" si="37"/>
        <v>7200</v>
      </c>
      <c r="D480" s="11" t="str">
        <f t="shared" si="38"/>
        <v>011</v>
      </c>
      <c r="E480" s="4">
        <f t="shared" si="39"/>
        <v>2181.5</v>
      </c>
      <c r="K480" t="s">
        <v>3</v>
      </c>
      <c r="L480">
        <v>212838334</v>
      </c>
      <c r="M480">
        <v>3922</v>
      </c>
      <c r="N480" t="s">
        <v>1113</v>
      </c>
      <c r="O480" t="s">
        <v>1114</v>
      </c>
      <c r="P480">
        <v>7200</v>
      </c>
      <c r="Q480" s="5" t="s">
        <v>684</v>
      </c>
      <c r="R480" t="s">
        <v>451</v>
      </c>
      <c r="S480" t="s">
        <v>1115</v>
      </c>
      <c r="T480">
        <v>2008</v>
      </c>
      <c r="U480" s="5" t="s">
        <v>945</v>
      </c>
      <c r="V480" s="7">
        <v>39679</v>
      </c>
      <c r="W480" s="7">
        <v>41173</v>
      </c>
      <c r="X480">
        <v>1196</v>
      </c>
      <c r="Z480" s="7">
        <v>39680</v>
      </c>
      <c r="AA480" s="5" t="s">
        <v>137</v>
      </c>
      <c r="AB480">
        <v>2181.5</v>
      </c>
      <c r="AC480">
        <v>7010305</v>
      </c>
    </row>
    <row r="481" spans="1:29" x14ac:dyDescent="0.2">
      <c r="A481" s="2">
        <f t="shared" si="35"/>
        <v>502828110</v>
      </c>
      <c r="B481" s="9" t="str">
        <f t="shared" si="36"/>
        <v>CONSTROPE - CONGEVIA, ENGENHARIA E CONSTRUÇÃO, SA</v>
      </c>
      <c r="C481" s="10">
        <f t="shared" si="37"/>
        <v>1600</v>
      </c>
      <c r="D481" s="11" t="str">
        <f t="shared" si="38"/>
        <v>233</v>
      </c>
      <c r="E481" s="4">
        <f t="shared" si="39"/>
        <v>9537.14</v>
      </c>
      <c r="K481" t="s">
        <v>3</v>
      </c>
      <c r="L481">
        <v>502828110</v>
      </c>
      <c r="M481">
        <v>5874</v>
      </c>
      <c r="N481" t="s">
        <v>1116</v>
      </c>
      <c r="O481" t="s">
        <v>1117</v>
      </c>
      <c r="P481">
        <v>1600</v>
      </c>
      <c r="Q481" s="5" t="s">
        <v>1118</v>
      </c>
      <c r="R481" t="s">
        <v>40</v>
      </c>
      <c r="S481" t="s">
        <v>1119</v>
      </c>
      <c r="T481">
        <v>2015</v>
      </c>
      <c r="U481" s="5" t="s">
        <v>1120</v>
      </c>
      <c r="V481" s="7">
        <v>42164</v>
      </c>
      <c r="W481" s="7">
        <v>42224</v>
      </c>
      <c r="X481">
        <v>145</v>
      </c>
      <c r="Z481" s="7">
        <v>42177</v>
      </c>
      <c r="AA481" s="5" t="s">
        <v>137</v>
      </c>
      <c r="AB481">
        <v>9537.14</v>
      </c>
      <c r="AC481">
        <v>7010308</v>
      </c>
    </row>
    <row r="482" spans="1:29" x14ac:dyDescent="0.2">
      <c r="A482" s="2">
        <f t="shared" si="35"/>
        <v>502828110</v>
      </c>
      <c r="B482" s="9" t="str">
        <f t="shared" si="36"/>
        <v>CONSTROPE - CONGEVIA, ENGENHARIA E CONSTRUÇÃO, SA</v>
      </c>
      <c r="C482" s="10">
        <f t="shared" si="37"/>
        <v>1600</v>
      </c>
      <c r="D482" s="11" t="str">
        <f t="shared" si="38"/>
        <v>233</v>
      </c>
      <c r="E482" s="4">
        <f t="shared" si="39"/>
        <v>11633.65</v>
      </c>
      <c r="K482" t="s">
        <v>3</v>
      </c>
      <c r="L482">
        <v>502828110</v>
      </c>
      <c r="M482">
        <v>5874</v>
      </c>
      <c r="N482" t="s">
        <v>1116</v>
      </c>
      <c r="O482" t="s">
        <v>1117</v>
      </c>
      <c r="P482">
        <v>1600</v>
      </c>
      <c r="Q482" s="5" t="s">
        <v>1118</v>
      </c>
      <c r="R482" t="s">
        <v>40</v>
      </c>
      <c r="S482" t="s">
        <v>1119</v>
      </c>
      <c r="T482">
        <v>2015</v>
      </c>
      <c r="U482" s="5" t="s">
        <v>1121</v>
      </c>
      <c r="V482" s="7">
        <v>42194</v>
      </c>
      <c r="W482" s="7">
        <v>42254</v>
      </c>
      <c r="X482">
        <v>115</v>
      </c>
      <c r="Z482" s="7">
        <v>42237</v>
      </c>
      <c r="AA482" s="5" t="s">
        <v>137</v>
      </c>
      <c r="AB482">
        <v>11633.65</v>
      </c>
      <c r="AC482">
        <v>7010308</v>
      </c>
    </row>
    <row r="483" spans="1:29" x14ac:dyDescent="0.2">
      <c r="A483" s="2">
        <f t="shared" si="35"/>
        <v>502828110</v>
      </c>
      <c r="B483" s="9" t="str">
        <f t="shared" si="36"/>
        <v>CONSTROPE - CONGEVIA, ENGENHARIA E CONSTRUÇÃO, SA</v>
      </c>
      <c r="C483" s="10">
        <f t="shared" si="37"/>
        <v>1600</v>
      </c>
      <c r="D483" s="11" t="str">
        <f t="shared" si="38"/>
        <v>233</v>
      </c>
      <c r="E483" s="4">
        <f t="shared" si="39"/>
        <v>5416.29</v>
      </c>
      <c r="K483" t="s">
        <v>3</v>
      </c>
      <c r="L483">
        <v>502828110</v>
      </c>
      <c r="M483">
        <v>5874</v>
      </c>
      <c r="N483" t="s">
        <v>1116</v>
      </c>
      <c r="O483" t="s">
        <v>1117</v>
      </c>
      <c r="P483">
        <v>1600</v>
      </c>
      <c r="Q483" s="5" t="s">
        <v>1118</v>
      </c>
      <c r="R483" t="s">
        <v>40</v>
      </c>
      <c r="S483" t="s">
        <v>1119</v>
      </c>
      <c r="T483">
        <v>2015</v>
      </c>
      <c r="U483" s="5" t="s">
        <v>1122</v>
      </c>
      <c r="V483" s="7">
        <v>42132</v>
      </c>
      <c r="W483" s="7">
        <v>42192</v>
      </c>
      <c r="X483">
        <v>177</v>
      </c>
      <c r="Z483" s="7">
        <v>42173</v>
      </c>
      <c r="AA483" s="5" t="s">
        <v>137</v>
      </c>
      <c r="AB483">
        <v>5416.29</v>
      </c>
      <c r="AC483">
        <v>7010308</v>
      </c>
    </row>
    <row r="484" spans="1:29" x14ac:dyDescent="0.2">
      <c r="A484" s="2">
        <f t="shared" si="35"/>
        <v>501995064</v>
      </c>
      <c r="B484" s="9" t="str">
        <f t="shared" si="36"/>
        <v>AGROCINCO CONSTRUÇÕES S.A</v>
      </c>
      <c r="C484" s="10">
        <f t="shared" si="37"/>
        <v>7350</v>
      </c>
      <c r="D484" s="11" t="str">
        <f t="shared" si="38"/>
        <v>909</v>
      </c>
      <c r="E484" s="4">
        <f t="shared" si="39"/>
        <v>59276.99</v>
      </c>
      <c r="K484" t="s">
        <v>3</v>
      </c>
      <c r="L484">
        <v>501995064</v>
      </c>
      <c r="M484">
        <v>269</v>
      </c>
      <c r="N484" t="s">
        <v>800</v>
      </c>
      <c r="O484" t="s">
        <v>801</v>
      </c>
      <c r="P484">
        <v>7350</v>
      </c>
      <c r="Q484" s="5" t="s">
        <v>181</v>
      </c>
      <c r="R484" t="s">
        <v>28</v>
      </c>
      <c r="S484" t="s">
        <v>1123</v>
      </c>
      <c r="T484">
        <v>2012</v>
      </c>
      <c r="U484" s="5" t="s">
        <v>1124</v>
      </c>
      <c r="V484" s="7">
        <v>41138</v>
      </c>
      <c r="W484" s="7">
        <v>41168</v>
      </c>
      <c r="X484">
        <v>1201</v>
      </c>
      <c r="Z484" s="7">
        <v>41152</v>
      </c>
      <c r="AA484" s="5" t="s">
        <v>137</v>
      </c>
      <c r="AB484">
        <v>59276.99</v>
      </c>
      <c r="AC484">
        <v>7010401</v>
      </c>
    </row>
    <row r="485" spans="1:29" x14ac:dyDescent="0.2">
      <c r="A485" s="2">
        <f t="shared" si="35"/>
        <v>501995064</v>
      </c>
      <c r="B485" s="9" t="str">
        <f t="shared" si="36"/>
        <v>AGROCINCO CONSTRUÇÕES S.A</v>
      </c>
      <c r="C485" s="10">
        <f t="shared" si="37"/>
        <v>7350</v>
      </c>
      <c r="D485" s="11" t="str">
        <f t="shared" si="38"/>
        <v>909</v>
      </c>
      <c r="E485" s="4">
        <f t="shared" si="39"/>
        <v>18490.97</v>
      </c>
      <c r="K485" t="s">
        <v>3</v>
      </c>
      <c r="L485">
        <v>501995064</v>
      </c>
      <c r="M485">
        <v>269</v>
      </c>
      <c r="N485" t="s">
        <v>800</v>
      </c>
      <c r="O485" t="s">
        <v>801</v>
      </c>
      <c r="P485">
        <v>7350</v>
      </c>
      <c r="Q485" s="5" t="s">
        <v>181</v>
      </c>
      <c r="R485" t="s">
        <v>28</v>
      </c>
      <c r="S485" t="s">
        <v>1125</v>
      </c>
      <c r="T485">
        <v>2012</v>
      </c>
      <c r="U485" s="5" t="s">
        <v>1126</v>
      </c>
      <c r="V485" s="7">
        <v>41113</v>
      </c>
      <c r="W485" s="7">
        <v>41143</v>
      </c>
      <c r="X485">
        <v>1226</v>
      </c>
      <c r="Z485" s="7">
        <v>41128</v>
      </c>
      <c r="AA485" s="5" t="s">
        <v>137</v>
      </c>
      <c r="AB485">
        <v>18490.97</v>
      </c>
      <c r="AC485">
        <v>7010401</v>
      </c>
    </row>
    <row r="486" spans="1:29" x14ac:dyDescent="0.2">
      <c r="A486" s="2">
        <f t="shared" si="35"/>
        <v>503058122</v>
      </c>
      <c r="B486" s="9" t="str">
        <f t="shared" si="36"/>
        <v>JOSÉ MANUEL DA CRUZ PARREIRA &amp; IRMÃO, LDA.</v>
      </c>
      <c r="C486" s="10">
        <f t="shared" si="37"/>
        <v>7100</v>
      </c>
      <c r="D486" s="11" t="str">
        <f t="shared" si="38"/>
        <v>000</v>
      </c>
      <c r="E486" s="4">
        <f t="shared" si="39"/>
        <v>1184.23</v>
      </c>
      <c r="K486" t="s">
        <v>3</v>
      </c>
      <c r="L486">
        <v>503058122</v>
      </c>
      <c r="M486">
        <v>3955</v>
      </c>
      <c r="N486" t="s">
        <v>1127</v>
      </c>
      <c r="O486" t="s">
        <v>1128</v>
      </c>
      <c r="P486">
        <v>7100</v>
      </c>
      <c r="Q486" s="5" t="s">
        <v>99</v>
      </c>
      <c r="R486" t="s">
        <v>182</v>
      </c>
      <c r="S486" t="s">
        <v>1129</v>
      </c>
      <c r="T486">
        <v>2013</v>
      </c>
      <c r="U486" s="5" t="s">
        <v>1130</v>
      </c>
      <c r="V486" s="7">
        <v>41444</v>
      </c>
      <c r="W486" s="7">
        <v>41474</v>
      </c>
      <c r="X486">
        <v>895</v>
      </c>
      <c r="Z486" s="7">
        <v>41456</v>
      </c>
      <c r="AA486" s="5" t="s">
        <v>137</v>
      </c>
      <c r="AB486">
        <v>1184.23</v>
      </c>
      <c r="AC486">
        <v>7010401</v>
      </c>
    </row>
    <row r="487" spans="1:29" x14ac:dyDescent="0.2">
      <c r="A487" s="2">
        <f t="shared" si="35"/>
        <v>502403861</v>
      </c>
      <c r="B487" s="9" t="str">
        <f t="shared" si="36"/>
        <v>MESSIAS E IRMÃOS, LDA</v>
      </c>
      <c r="C487" s="10">
        <f t="shared" si="37"/>
        <v>7000</v>
      </c>
      <c r="D487" s="11" t="str">
        <f t="shared" si="38"/>
        <v>602</v>
      </c>
      <c r="E487" s="4">
        <f t="shared" si="39"/>
        <v>2669.1</v>
      </c>
      <c r="K487" t="s">
        <v>3</v>
      </c>
      <c r="L487">
        <v>502403861</v>
      </c>
      <c r="M487">
        <v>57</v>
      </c>
      <c r="N487" t="s">
        <v>1131</v>
      </c>
      <c r="O487" t="s">
        <v>1132</v>
      </c>
      <c r="P487">
        <v>7000</v>
      </c>
      <c r="Q487" s="5" t="s">
        <v>1133</v>
      </c>
      <c r="R487" t="s">
        <v>245</v>
      </c>
      <c r="S487" t="s">
        <v>1134</v>
      </c>
      <c r="T487">
        <v>2013</v>
      </c>
      <c r="U487" s="5" t="s">
        <v>951</v>
      </c>
      <c r="V487" s="7">
        <v>41400</v>
      </c>
      <c r="W487" s="7">
        <v>41430</v>
      </c>
      <c r="X487">
        <v>939</v>
      </c>
      <c r="Z487" s="7">
        <v>41421</v>
      </c>
      <c r="AA487" s="5" t="s">
        <v>137</v>
      </c>
      <c r="AB487">
        <v>2669.1</v>
      </c>
      <c r="AC487">
        <v>7010401</v>
      </c>
    </row>
    <row r="488" spans="1:29" x14ac:dyDescent="0.2">
      <c r="A488" s="2">
        <f t="shared" si="35"/>
        <v>502077883</v>
      </c>
      <c r="B488" s="9" t="str">
        <f t="shared" si="36"/>
        <v>PROCALE-GABINETE DE ESTUDOS</v>
      </c>
      <c r="C488" s="10">
        <f t="shared" si="37"/>
        <v>7101</v>
      </c>
      <c r="D488" s="11" t="str">
        <f t="shared" si="38"/>
        <v>909</v>
      </c>
      <c r="E488" s="4">
        <f t="shared" si="39"/>
        <v>1000</v>
      </c>
      <c r="K488" t="s">
        <v>3</v>
      </c>
      <c r="L488">
        <v>502077883</v>
      </c>
      <c r="M488">
        <v>96</v>
      </c>
      <c r="N488" t="s">
        <v>1135</v>
      </c>
      <c r="O488" t="s">
        <v>1136</v>
      </c>
      <c r="P488">
        <v>7101</v>
      </c>
      <c r="Q488" s="5" t="s">
        <v>181</v>
      </c>
      <c r="R488" t="s">
        <v>182</v>
      </c>
      <c r="S488" t="s">
        <v>1137</v>
      </c>
      <c r="T488">
        <v>2013</v>
      </c>
      <c r="U488" s="5" t="s">
        <v>1138</v>
      </c>
      <c r="V488" s="7">
        <v>41513</v>
      </c>
      <c r="W488" s="7">
        <v>41543</v>
      </c>
      <c r="X488">
        <v>826</v>
      </c>
      <c r="Z488" s="7">
        <v>41541</v>
      </c>
      <c r="AA488" s="5" t="s">
        <v>137</v>
      </c>
      <c r="AB488">
        <v>1000</v>
      </c>
      <c r="AC488">
        <v>7010401</v>
      </c>
    </row>
    <row r="489" spans="1:29" x14ac:dyDescent="0.2">
      <c r="A489" s="2">
        <f t="shared" si="35"/>
        <v>500265828</v>
      </c>
      <c r="B489" s="9" t="str">
        <f t="shared" si="36"/>
        <v>CVF - CONSTRUTORA VILA FRANCA,LDª</v>
      </c>
      <c r="C489" s="10">
        <f t="shared" si="37"/>
        <v>2600</v>
      </c>
      <c r="D489" s="11" t="str">
        <f t="shared" si="38"/>
        <v>227</v>
      </c>
      <c r="E489" s="4">
        <f t="shared" si="39"/>
        <v>736.89</v>
      </c>
      <c r="K489" t="s">
        <v>3</v>
      </c>
      <c r="L489">
        <v>500265828</v>
      </c>
      <c r="M489">
        <v>1614</v>
      </c>
      <c r="N489" t="s">
        <v>842</v>
      </c>
      <c r="O489" t="s">
        <v>843</v>
      </c>
      <c r="P489">
        <v>2600</v>
      </c>
      <c r="Q489" s="5" t="s">
        <v>844</v>
      </c>
      <c r="R489" t="s">
        <v>845</v>
      </c>
      <c r="S489" t="s">
        <v>1139</v>
      </c>
      <c r="T489">
        <v>2013</v>
      </c>
      <c r="U489" s="5" t="s">
        <v>1140</v>
      </c>
      <c r="V489" s="7">
        <v>41445</v>
      </c>
      <c r="W489" s="7">
        <v>41475</v>
      </c>
      <c r="X489">
        <v>894</v>
      </c>
      <c r="Z489" s="7">
        <v>41456</v>
      </c>
      <c r="AA489" s="5" t="s">
        <v>137</v>
      </c>
      <c r="AB489">
        <v>736.89</v>
      </c>
      <c r="AC489">
        <v>7010404</v>
      </c>
    </row>
    <row r="490" spans="1:29" x14ac:dyDescent="0.2">
      <c r="A490" s="2">
        <f t="shared" si="35"/>
        <v>500265828</v>
      </c>
      <c r="B490" s="9" t="str">
        <f t="shared" si="36"/>
        <v>CVF - CONSTRUTORA VILA FRANCA,LDª</v>
      </c>
      <c r="C490" s="10">
        <f t="shared" si="37"/>
        <v>2600</v>
      </c>
      <c r="D490" s="11" t="str">
        <f t="shared" si="38"/>
        <v>227</v>
      </c>
      <c r="E490" s="4">
        <f t="shared" si="39"/>
        <v>1459.01</v>
      </c>
      <c r="K490" t="s">
        <v>3</v>
      </c>
      <c r="L490">
        <v>500265828</v>
      </c>
      <c r="M490">
        <v>1614</v>
      </c>
      <c r="N490" t="s">
        <v>842</v>
      </c>
      <c r="O490" t="s">
        <v>843</v>
      </c>
      <c r="P490">
        <v>2600</v>
      </c>
      <c r="Q490" s="5" t="s">
        <v>844</v>
      </c>
      <c r="R490" t="s">
        <v>845</v>
      </c>
      <c r="S490" t="s">
        <v>1141</v>
      </c>
      <c r="T490">
        <v>2013</v>
      </c>
      <c r="U490" s="5" t="s">
        <v>1142</v>
      </c>
      <c r="V490" s="7">
        <v>41407</v>
      </c>
      <c r="W490" s="7">
        <v>41437</v>
      </c>
      <c r="X490">
        <v>932</v>
      </c>
      <c r="Z490" s="7">
        <v>41436</v>
      </c>
      <c r="AA490" s="5" t="s">
        <v>137</v>
      </c>
      <c r="AB490">
        <v>1459.01</v>
      </c>
      <c r="AC490">
        <v>7010404</v>
      </c>
    </row>
    <row r="491" spans="1:29" x14ac:dyDescent="0.2">
      <c r="A491" s="2">
        <f t="shared" si="35"/>
        <v>500265828</v>
      </c>
      <c r="B491" s="9" t="str">
        <f t="shared" si="36"/>
        <v>CVF - CONSTRUTORA VILA FRANCA,LDª</v>
      </c>
      <c r="C491" s="10">
        <f t="shared" si="37"/>
        <v>2600</v>
      </c>
      <c r="D491" s="11" t="str">
        <f t="shared" si="38"/>
        <v>227</v>
      </c>
      <c r="E491" s="4">
        <f t="shared" si="39"/>
        <v>2636.82</v>
      </c>
      <c r="K491" t="s">
        <v>3</v>
      </c>
      <c r="L491">
        <v>500265828</v>
      </c>
      <c r="M491">
        <v>1614</v>
      </c>
      <c r="N491" t="s">
        <v>842</v>
      </c>
      <c r="O491" t="s">
        <v>843</v>
      </c>
      <c r="P491">
        <v>2600</v>
      </c>
      <c r="Q491" s="5" t="s">
        <v>844</v>
      </c>
      <c r="R491" t="s">
        <v>845</v>
      </c>
      <c r="S491" t="s">
        <v>1139</v>
      </c>
      <c r="T491">
        <v>2013</v>
      </c>
      <c r="U491" s="5" t="s">
        <v>1143</v>
      </c>
      <c r="V491" s="7">
        <v>41345</v>
      </c>
      <c r="W491" s="7">
        <v>41375</v>
      </c>
      <c r="X491">
        <v>994</v>
      </c>
      <c r="Z491" s="7">
        <v>41351</v>
      </c>
      <c r="AA491" s="5" t="s">
        <v>137</v>
      </c>
      <c r="AB491">
        <v>2636.82</v>
      </c>
      <c r="AC491">
        <v>7010404</v>
      </c>
    </row>
    <row r="492" spans="1:29" x14ac:dyDescent="0.2">
      <c r="A492" s="2">
        <f t="shared" si="35"/>
        <v>500265828</v>
      </c>
      <c r="B492" s="9" t="str">
        <f t="shared" si="36"/>
        <v>CVF - CONSTRUTORA VILA FRANCA,LDª</v>
      </c>
      <c r="C492" s="10">
        <f t="shared" si="37"/>
        <v>2600</v>
      </c>
      <c r="D492" s="11" t="str">
        <f t="shared" si="38"/>
        <v>227</v>
      </c>
      <c r="E492" s="4">
        <f t="shared" si="39"/>
        <v>4104.12</v>
      </c>
      <c r="K492" t="s">
        <v>3</v>
      </c>
      <c r="L492">
        <v>500265828</v>
      </c>
      <c r="M492">
        <v>1614</v>
      </c>
      <c r="N492" t="s">
        <v>842</v>
      </c>
      <c r="O492" t="s">
        <v>843</v>
      </c>
      <c r="P492">
        <v>2600</v>
      </c>
      <c r="Q492" s="5" t="s">
        <v>844</v>
      </c>
      <c r="R492" t="s">
        <v>845</v>
      </c>
      <c r="S492" t="s">
        <v>1139</v>
      </c>
      <c r="T492">
        <v>2013</v>
      </c>
      <c r="U492" s="5" t="s">
        <v>1144</v>
      </c>
      <c r="V492" s="7">
        <v>41345</v>
      </c>
      <c r="W492" s="7">
        <v>41375</v>
      </c>
      <c r="X492">
        <v>994</v>
      </c>
      <c r="Z492" s="7">
        <v>41351</v>
      </c>
      <c r="AA492" s="5" t="s">
        <v>137</v>
      </c>
      <c r="AB492">
        <v>4104.12</v>
      </c>
      <c r="AC492">
        <v>7010404</v>
      </c>
    </row>
    <row r="493" spans="1:29" x14ac:dyDescent="0.2">
      <c r="A493" s="2">
        <f t="shared" si="35"/>
        <v>500265828</v>
      </c>
      <c r="B493" s="9" t="str">
        <f t="shared" si="36"/>
        <v>CVF - CONSTRUTORA VILA FRANCA,LDª</v>
      </c>
      <c r="C493" s="10">
        <f t="shared" si="37"/>
        <v>2600</v>
      </c>
      <c r="D493" s="11" t="str">
        <f t="shared" si="38"/>
        <v>227</v>
      </c>
      <c r="E493" s="4">
        <f t="shared" si="39"/>
        <v>138.49</v>
      </c>
      <c r="K493" t="s">
        <v>3</v>
      </c>
      <c r="L493">
        <v>500265828</v>
      </c>
      <c r="M493">
        <v>1614</v>
      </c>
      <c r="N493" t="s">
        <v>842</v>
      </c>
      <c r="O493" t="s">
        <v>843</v>
      </c>
      <c r="P493">
        <v>2600</v>
      </c>
      <c r="Q493" s="5" t="s">
        <v>844</v>
      </c>
      <c r="R493" t="s">
        <v>845</v>
      </c>
      <c r="S493" t="s">
        <v>1139</v>
      </c>
      <c r="T493">
        <v>2013</v>
      </c>
      <c r="U493" s="5" t="s">
        <v>1145</v>
      </c>
      <c r="V493" s="7">
        <v>41445</v>
      </c>
      <c r="W493" s="7">
        <v>41475</v>
      </c>
      <c r="X493">
        <v>894</v>
      </c>
      <c r="Z493" s="7">
        <v>41456</v>
      </c>
      <c r="AA493" s="5" t="s">
        <v>137</v>
      </c>
      <c r="AB493">
        <v>138.49</v>
      </c>
      <c r="AC493">
        <v>7010404</v>
      </c>
    </row>
    <row r="494" spans="1:29" x14ac:dyDescent="0.2">
      <c r="A494" s="2">
        <f t="shared" si="35"/>
        <v>500265828</v>
      </c>
      <c r="B494" s="9" t="str">
        <f t="shared" si="36"/>
        <v>CVF - CONSTRUTORA VILA FRANCA,LDª</v>
      </c>
      <c r="C494" s="10">
        <f t="shared" si="37"/>
        <v>2600</v>
      </c>
      <c r="D494" s="11" t="str">
        <f t="shared" si="38"/>
        <v>227</v>
      </c>
      <c r="E494" s="4">
        <f t="shared" si="39"/>
        <v>1632.52</v>
      </c>
      <c r="K494" t="s">
        <v>3</v>
      </c>
      <c r="L494">
        <v>500265828</v>
      </c>
      <c r="M494">
        <v>1614</v>
      </c>
      <c r="N494" t="s">
        <v>842</v>
      </c>
      <c r="O494" t="s">
        <v>843</v>
      </c>
      <c r="P494">
        <v>2600</v>
      </c>
      <c r="Q494" s="5" t="s">
        <v>844</v>
      </c>
      <c r="R494" t="s">
        <v>845</v>
      </c>
      <c r="S494" t="s">
        <v>1139</v>
      </c>
      <c r="T494">
        <v>2013</v>
      </c>
      <c r="U494" s="5" t="s">
        <v>1146</v>
      </c>
      <c r="V494" s="7">
        <v>41374</v>
      </c>
      <c r="W494" s="7">
        <v>41404</v>
      </c>
      <c r="X494">
        <v>965</v>
      </c>
      <c r="Z494" s="7">
        <v>41390</v>
      </c>
      <c r="AA494" s="5" t="s">
        <v>137</v>
      </c>
      <c r="AB494">
        <v>1632.52</v>
      </c>
      <c r="AC494">
        <v>7010404</v>
      </c>
    </row>
    <row r="495" spans="1:29" x14ac:dyDescent="0.2">
      <c r="A495" s="2">
        <f t="shared" si="35"/>
        <v>500265828</v>
      </c>
      <c r="B495" s="9" t="str">
        <f t="shared" si="36"/>
        <v>CVF - CONSTRUTORA VILA FRANCA,LDª</v>
      </c>
      <c r="C495" s="10">
        <f t="shared" si="37"/>
        <v>2600</v>
      </c>
      <c r="D495" s="11" t="str">
        <f t="shared" si="38"/>
        <v>227</v>
      </c>
      <c r="E495" s="4">
        <f t="shared" si="39"/>
        <v>79.53</v>
      </c>
      <c r="K495" t="s">
        <v>3</v>
      </c>
      <c r="L495">
        <v>500265828</v>
      </c>
      <c r="M495">
        <v>1614</v>
      </c>
      <c r="N495" t="s">
        <v>842</v>
      </c>
      <c r="O495" t="s">
        <v>843</v>
      </c>
      <c r="P495">
        <v>2600</v>
      </c>
      <c r="Q495" s="5" t="s">
        <v>844</v>
      </c>
      <c r="R495" t="s">
        <v>845</v>
      </c>
      <c r="S495" t="s">
        <v>1147</v>
      </c>
      <c r="T495">
        <v>2014</v>
      </c>
      <c r="U495" s="5" t="s">
        <v>1148</v>
      </c>
      <c r="V495" s="7">
        <v>41689</v>
      </c>
      <c r="W495" s="7">
        <v>41719</v>
      </c>
      <c r="X495">
        <v>650</v>
      </c>
      <c r="Z495" s="7">
        <v>41708</v>
      </c>
      <c r="AA495" s="5" t="s">
        <v>137</v>
      </c>
      <c r="AB495">
        <v>79.53</v>
      </c>
      <c r="AC495">
        <v>7010404</v>
      </c>
    </row>
    <row r="496" spans="1:29" x14ac:dyDescent="0.2">
      <c r="A496" s="2">
        <f t="shared" si="35"/>
        <v>502042044</v>
      </c>
      <c r="B496" s="9" t="str">
        <f t="shared" si="36"/>
        <v>FERNANDO L. GASPAR SINALIZAÇÃO E EQUIPAMENTOS RODOVIÁRIOS, SA</v>
      </c>
      <c r="C496" s="10">
        <f t="shared" si="37"/>
        <v>2785</v>
      </c>
      <c r="D496" s="11" t="str">
        <f t="shared" si="38"/>
        <v>034</v>
      </c>
      <c r="E496" s="4">
        <f t="shared" si="39"/>
        <v>716.02</v>
      </c>
      <c r="K496" t="s">
        <v>3</v>
      </c>
      <c r="L496">
        <v>502042044</v>
      </c>
      <c r="M496">
        <v>5234</v>
      </c>
      <c r="N496" t="s">
        <v>1149</v>
      </c>
      <c r="O496" t="s">
        <v>1150</v>
      </c>
      <c r="P496">
        <v>2785</v>
      </c>
      <c r="Q496" s="5" t="s">
        <v>1151</v>
      </c>
      <c r="R496" t="s">
        <v>1152</v>
      </c>
      <c r="S496" t="s">
        <v>1153</v>
      </c>
      <c r="T496">
        <v>2012</v>
      </c>
      <c r="U496" s="5" t="s">
        <v>1154</v>
      </c>
      <c r="V496" s="7">
        <v>40956</v>
      </c>
      <c r="W496" s="7">
        <v>40956</v>
      </c>
      <c r="X496">
        <v>1413</v>
      </c>
      <c r="Z496" s="7">
        <v>41039</v>
      </c>
      <c r="AA496" s="5" t="s">
        <v>137</v>
      </c>
      <c r="AB496">
        <v>716.02</v>
      </c>
      <c r="AC496">
        <v>7010409</v>
      </c>
    </row>
    <row r="497" spans="1:29" x14ac:dyDescent="0.2">
      <c r="A497" s="2">
        <f t="shared" si="35"/>
        <v>502823771</v>
      </c>
      <c r="B497" s="9" t="str">
        <f t="shared" si="36"/>
        <v>M.IGLESIAS L.DA FABRICO E MONTAGEM DE SINALIZAÇÃO RODOVIARIA IMPORT. E EXPORT.</v>
      </c>
      <c r="C497" s="10">
        <f t="shared" si="37"/>
        <v>2785</v>
      </c>
      <c r="D497" s="11" t="str">
        <f t="shared" si="38"/>
        <v>591</v>
      </c>
      <c r="E497" s="4">
        <f t="shared" si="39"/>
        <v>2841.8</v>
      </c>
      <c r="K497" t="s">
        <v>3</v>
      </c>
      <c r="L497">
        <v>502823771</v>
      </c>
      <c r="M497">
        <v>1684</v>
      </c>
      <c r="N497" t="s">
        <v>204</v>
      </c>
      <c r="O497" t="s">
        <v>205</v>
      </c>
      <c r="P497">
        <v>2785</v>
      </c>
      <c r="Q497" s="5" t="s">
        <v>206</v>
      </c>
      <c r="R497" t="s">
        <v>207</v>
      </c>
      <c r="S497" t="s">
        <v>223</v>
      </c>
      <c r="T497">
        <v>2015</v>
      </c>
      <c r="U497" s="5" t="s">
        <v>224</v>
      </c>
      <c r="V497" s="7">
        <v>41901</v>
      </c>
      <c r="W497" s="7">
        <v>41961</v>
      </c>
      <c r="X497">
        <v>408</v>
      </c>
      <c r="Z497" s="7">
        <v>42094</v>
      </c>
      <c r="AA497" s="5" t="s">
        <v>137</v>
      </c>
      <c r="AB497">
        <v>2841.8</v>
      </c>
      <c r="AC497">
        <v>7010409</v>
      </c>
    </row>
    <row r="498" spans="1:29" x14ac:dyDescent="0.2">
      <c r="A498" s="2">
        <f t="shared" si="35"/>
        <v>502823771</v>
      </c>
      <c r="B498" s="9" t="str">
        <f t="shared" si="36"/>
        <v>M.IGLESIAS L.DA FABRICO E MONTAGEM DE SINALIZAÇÃO RODOVIARIA IMPORT. E EXPORT.</v>
      </c>
      <c r="C498" s="10">
        <f t="shared" si="37"/>
        <v>2785</v>
      </c>
      <c r="D498" s="11" t="str">
        <f t="shared" si="38"/>
        <v>591</v>
      </c>
      <c r="E498" s="4">
        <f t="shared" si="39"/>
        <v>653.52</v>
      </c>
      <c r="K498" t="s">
        <v>3</v>
      </c>
      <c r="L498">
        <v>502823771</v>
      </c>
      <c r="M498">
        <v>1684</v>
      </c>
      <c r="N498" t="s">
        <v>204</v>
      </c>
      <c r="O498" t="s">
        <v>205</v>
      </c>
      <c r="P498">
        <v>2785</v>
      </c>
      <c r="Q498" s="5" t="s">
        <v>206</v>
      </c>
      <c r="R498" t="s">
        <v>207</v>
      </c>
      <c r="S498" t="s">
        <v>1155</v>
      </c>
      <c r="T498">
        <v>2015</v>
      </c>
      <c r="U498" s="5" t="s">
        <v>1156</v>
      </c>
      <c r="V498" s="7">
        <v>42221</v>
      </c>
      <c r="W498" s="7">
        <v>42251</v>
      </c>
      <c r="X498">
        <v>118</v>
      </c>
      <c r="Z498" s="7">
        <v>42275</v>
      </c>
      <c r="AA498" s="5" t="s">
        <v>137</v>
      </c>
      <c r="AB498">
        <v>653.52</v>
      </c>
      <c r="AC498">
        <v>7010409</v>
      </c>
    </row>
    <row r="499" spans="1:29" x14ac:dyDescent="0.2">
      <c r="A499" s="2">
        <f t="shared" si="35"/>
        <v>502823771</v>
      </c>
      <c r="B499" s="9" t="str">
        <f t="shared" si="36"/>
        <v>M.IGLESIAS L.DA FABRICO E MONTAGEM DE SINALIZAÇÃO RODOVIARIA IMPORT. E EXPORT.</v>
      </c>
      <c r="C499" s="10">
        <f t="shared" si="37"/>
        <v>2785</v>
      </c>
      <c r="D499" s="11" t="str">
        <f t="shared" si="38"/>
        <v>591</v>
      </c>
      <c r="E499" s="4">
        <f t="shared" si="39"/>
        <v>53.11</v>
      </c>
      <c r="K499" t="s">
        <v>3</v>
      </c>
      <c r="L499">
        <v>502823771</v>
      </c>
      <c r="M499">
        <v>1684</v>
      </c>
      <c r="N499" t="s">
        <v>204</v>
      </c>
      <c r="O499" t="s">
        <v>205</v>
      </c>
      <c r="P499">
        <v>2785</v>
      </c>
      <c r="Q499" s="5" t="s">
        <v>206</v>
      </c>
      <c r="R499" t="s">
        <v>207</v>
      </c>
      <c r="S499" t="s">
        <v>208</v>
      </c>
      <c r="T499">
        <v>2015</v>
      </c>
      <c r="U499" s="5" t="s">
        <v>209</v>
      </c>
      <c r="V499" s="7">
        <v>42170</v>
      </c>
      <c r="W499" s="7">
        <v>42200</v>
      </c>
      <c r="X499">
        <v>169</v>
      </c>
      <c r="Z499" s="7">
        <v>42181</v>
      </c>
      <c r="AA499" s="5" t="s">
        <v>137</v>
      </c>
      <c r="AB499">
        <v>53.11</v>
      </c>
      <c r="AC499">
        <v>7010409</v>
      </c>
    </row>
    <row r="500" spans="1:29" x14ac:dyDescent="0.2">
      <c r="A500" s="2">
        <f t="shared" si="35"/>
        <v>502823771</v>
      </c>
      <c r="B500" s="9" t="str">
        <f t="shared" si="36"/>
        <v>M.IGLESIAS L.DA FABRICO E MONTAGEM DE SINALIZAÇÃO RODOVIARIA IMPORT. E EXPORT.</v>
      </c>
      <c r="C500" s="10">
        <f t="shared" si="37"/>
        <v>2785</v>
      </c>
      <c r="D500" s="11" t="str">
        <f t="shared" si="38"/>
        <v>591</v>
      </c>
      <c r="E500" s="4">
        <f t="shared" si="39"/>
        <v>461.25</v>
      </c>
      <c r="K500" t="s">
        <v>3</v>
      </c>
      <c r="L500">
        <v>502823771</v>
      </c>
      <c r="M500">
        <v>1684</v>
      </c>
      <c r="N500" t="s">
        <v>204</v>
      </c>
      <c r="O500" t="s">
        <v>205</v>
      </c>
      <c r="P500">
        <v>2785</v>
      </c>
      <c r="Q500" s="5" t="s">
        <v>206</v>
      </c>
      <c r="R500" t="s">
        <v>207</v>
      </c>
      <c r="S500" t="s">
        <v>1157</v>
      </c>
      <c r="T500">
        <v>2015</v>
      </c>
      <c r="U500" s="5" t="s">
        <v>1158</v>
      </c>
      <c r="V500" s="7">
        <v>42080</v>
      </c>
      <c r="W500" s="7">
        <v>42110</v>
      </c>
      <c r="X500">
        <v>259</v>
      </c>
      <c r="Z500" s="7">
        <v>42094</v>
      </c>
      <c r="AA500" s="5" t="s">
        <v>137</v>
      </c>
      <c r="AB500">
        <v>461.25</v>
      </c>
      <c r="AC500">
        <v>7010409</v>
      </c>
    </row>
    <row r="501" spans="1:29" x14ac:dyDescent="0.2">
      <c r="A501" s="2">
        <f t="shared" si="35"/>
        <v>504356364</v>
      </c>
      <c r="B501" s="9" t="str">
        <f t="shared" si="36"/>
        <v>CARLOS GIL - OBRAS PUBLICAS, CONSTRUÇAO CIVIL E MONTAGENS ELECTRICAS, LDA</v>
      </c>
      <c r="C501" s="10">
        <f t="shared" si="37"/>
        <v>3200</v>
      </c>
      <c r="D501" s="11" t="str">
        <f t="shared" si="38"/>
        <v>084</v>
      </c>
      <c r="E501" s="4">
        <f t="shared" si="39"/>
        <v>10850.77</v>
      </c>
      <c r="K501" t="s">
        <v>3</v>
      </c>
      <c r="L501">
        <v>504356364</v>
      </c>
      <c r="M501">
        <v>6107</v>
      </c>
      <c r="N501" t="s">
        <v>1159</v>
      </c>
      <c r="O501" t="s">
        <v>1160</v>
      </c>
      <c r="P501">
        <v>3200</v>
      </c>
      <c r="Q501" s="5" t="s">
        <v>1161</v>
      </c>
      <c r="R501" t="s">
        <v>1162</v>
      </c>
      <c r="S501" t="s">
        <v>1163</v>
      </c>
      <c r="T501">
        <v>2015</v>
      </c>
      <c r="U501" s="5" t="s">
        <v>616</v>
      </c>
      <c r="V501" s="7">
        <v>42177</v>
      </c>
      <c r="W501" s="7">
        <v>42207</v>
      </c>
      <c r="X501">
        <v>162</v>
      </c>
      <c r="Z501" s="7">
        <v>42184</v>
      </c>
      <c r="AA501" s="5" t="s">
        <v>137</v>
      </c>
      <c r="AB501">
        <v>10850.77</v>
      </c>
      <c r="AC501">
        <v>7010410</v>
      </c>
    </row>
    <row r="502" spans="1:29" x14ac:dyDescent="0.2">
      <c r="A502" s="2">
        <f t="shared" si="35"/>
        <v>500217858</v>
      </c>
      <c r="B502" s="9" t="str">
        <f t="shared" si="36"/>
        <v>PINTO &amp; BENTES</v>
      </c>
      <c r="C502" s="10">
        <f t="shared" si="37"/>
        <v>2725</v>
      </c>
      <c r="D502" s="11" t="str">
        <f t="shared" si="38"/>
        <v>000</v>
      </c>
      <c r="E502" s="4">
        <f t="shared" si="39"/>
        <v>13745</v>
      </c>
      <c r="K502" t="s">
        <v>3</v>
      </c>
      <c r="L502">
        <v>500217858</v>
      </c>
      <c r="M502">
        <v>1606</v>
      </c>
      <c r="N502" t="s">
        <v>1164</v>
      </c>
      <c r="O502" t="s">
        <v>1165</v>
      </c>
      <c r="P502">
        <v>2725</v>
      </c>
      <c r="Q502" s="5" t="s">
        <v>99</v>
      </c>
      <c r="R502" t="s">
        <v>1166</v>
      </c>
      <c r="T502">
        <v>2011</v>
      </c>
      <c r="U502" s="5" t="s">
        <v>1167</v>
      </c>
      <c r="V502" s="7">
        <v>40471</v>
      </c>
      <c r="W502" s="7">
        <v>41173</v>
      </c>
      <c r="X502">
        <v>1196</v>
      </c>
      <c r="Z502" s="7">
        <v>40906</v>
      </c>
      <c r="AA502" s="5" t="s">
        <v>137</v>
      </c>
      <c r="AB502">
        <v>13745</v>
      </c>
      <c r="AC502">
        <v>7010410</v>
      </c>
    </row>
    <row r="503" spans="1:29" x14ac:dyDescent="0.2">
      <c r="A503" s="2">
        <f t="shared" si="35"/>
        <v>501915060</v>
      </c>
      <c r="B503" s="9" t="str">
        <f t="shared" si="36"/>
        <v>CONSTUÇÕES MONSARAZ SOCI.CONST.CIVIL DE REG. MONSARAZ</v>
      </c>
      <c r="C503" s="10">
        <f t="shared" si="37"/>
        <v>7200</v>
      </c>
      <c r="D503" s="11" t="str">
        <f t="shared" si="38"/>
        <v>909</v>
      </c>
      <c r="E503" s="4">
        <f t="shared" si="39"/>
        <v>2024.4</v>
      </c>
      <c r="K503" t="s">
        <v>3</v>
      </c>
      <c r="L503">
        <v>501915060</v>
      </c>
      <c r="M503">
        <v>1646</v>
      </c>
      <c r="N503" t="s">
        <v>1168</v>
      </c>
      <c r="O503" t="s">
        <v>1169</v>
      </c>
      <c r="P503">
        <v>7200</v>
      </c>
      <c r="Q503" s="5" t="s">
        <v>181</v>
      </c>
      <c r="R503" t="s">
        <v>141</v>
      </c>
      <c r="S503" t="s">
        <v>1170</v>
      </c>
      <c r="T503">
        <v>2012</v>
      </c>
      <c r="U503" s="5" t="s">
        <v>1171</v>
      </c>
      <c r="V503" s="7">
        <v>41081</v>
      </c>
      <c r="W503" s="7">
        <v>41111</v>
      </c>
      <c r="X503">
        <v>1258</v>
      </c>
      <c r="Z503" s="7">
        <v>41089</v>
      </c>
      <c r="AA503" s="5" t="s">
        <v>137</v>
      </c>
      <c r="AB503">
        <v>2024.4</v>
      </c>
      <c r="AC503">
        <v>7010412</v>
      </c>
    </row>
    <row r="504" spans="1:29" x14ac:dyDescent="0.2">
      <c r="A504" s="2">
        <f t="shared" si="35"/>
        <v>503536717</v>
      </c>
      <c r="B504" s="9" t="str">
        <f t="shared" si="36"/>
        <v>VISUALFORMA, S.A.</v>
      </c>
      <c r="C504" s="10">
        <f t="shared" si="37"/>
        <v>8005</v>
      </c>
      <c r="D504" s="11" t="str">
        <f t="shared" si="38"/>
        <v>145</v>
      </c>
      <c r="E504" s="4">
        <f t="shared" si="39"/>
        <v>2913.25</v>
      </c>
      <c r="K504" t="s">
        <v>3</v>
      </c>
      <c r="L504">
        <v>503536717</v>
      </c>
      <c r="M504">
        <v>4933</v>
      </c>
      <c r="N504" t="s">
        <v>826</v>
      </c>
      <c r="O504" t="s">
        <v>827</v>
      </c>
      <c r="P504">
        <v>8005</v>
      </c>
      <c r="Q504" s="5" t="s">
        <v>828</v>
      </c>
      <c r="R504" t="s">
        <v>829</v>
      </c>
      <c r="S504" t="s">
        <v>1172</v>
      </c>
      <c r="T504">
        <v>2013</v>
      </c>
      <c r="U504" s="5" t="s">
        <v>1173</v>
      </c>
      <c r="V504" s="7">
        <v>41383</v>
      </c>
      <c r="W504" s="7">
        <v>41413</v>
      </c>
      <c r="X504">
        <v>956</v>
      </c>
      <c r="Z504" s="7">
        <v>41404</v>
      </c>
      <c r="AA504" s="5" t="s">
        <v>137</v>
      </c>
      <c r="AB504">
        <v>2913.25</v>
      </c>
      <c r="AC504">
        <v>70107</v>
      </c>
    </row>
    <row r="505" spans="1:29" x14ac:dyDescent="0.2">
      <c r="A505" s="2">
        <f t="shared" si="35"/>
        <v>501409963</v>
      </c>
      <c r="B505" s="9" t="str">
        <f t="shared" si="36"/>
        <v>J.A.RAMOS, LDA</v>
      </c>
      <c r="C505" s="10">
        <f t="shared" si="37"/>
        <v>7160</v>
      </c>
      <c r="D505" s="11" t="str">
        <f t="shared" si="38"/>
        <v>999</v>
      </c>
      <c r="E505" s="4">
        <f t="shared" si="39"/>
        <v>1047.6500000000001</v>
      </c>
      <c r="K505" t="s">
        <v>3</v>
      </c>
      <c r="L505">
        <v>501409963</v>
      </c>
      <c r="M505">
        <v>127</v>
      </c>
      <c r="N505" t="s">
        <v>190</v>
      </c>
      <c r="O505" t="s">
        <v>191</v>
      </c>
      <c r="P505">
        <v>7160</v>
      </c>
      <c r="Q505" s="5" t="s">
        <v>115</v>
      </c>
      <c r="R505" t="s">
        <v>116</v>
      </c>
      <c r="S505" t="s">
        <v>1174</v>
      </c>
      <c r="T505">
        <v>2015</v>
      </c>
      <c r="U505" s="5" t="s">
        <v>1175</v>
      </c>
      <c r="V505" s="7">
        <v>42191</v>
      </c>
      <c r="W505" s="7">
        <v>42191</v>
      </c>
      <c r="X505">
        <v>178</v>
      </c>
      <c r="Z505" s="7">
        <v>42228</v>
      </c>
      <c r="AA505" s="5" t="s">
        <v>137</v>
      </c>
      <c r="AB505">
        <v>1047.6500000000001</v>
      </c>
      <c r="AC505">
        <v>70107</v>
      </c>
    </row>
    <row r="506" spans="1:29" x14ac:dyDescent="0.2">
      <c r="A506" s="2">
        <f t="shared" si="35"/>
        <v>504637037</v>
      </c>
      <c r="B506" s="9" t="str">
        <f t="shared" si="36"/>
        <v xml:space="preserve">FLOW SYSTEMS </v>
      </c>
      <c r="C506" s="10">
        <f t="shared" si="37"/>
        <v>4720</v>
      </c>
      <c r="D506" s="11" t="str">
        <f t="shared" si="38"/>
        <v>220</v>
      </c>
      <c r="E506" s="4">
        <f t="shared" si="39"/>
        <v>402.06</v>
      </c>
      <c r="K506" t="s">
        <v>3</v>
      </c>
      <c r="L506">
        <v>504637037</v>
      </c>
      <c r="M506">
        <v>6462</v>
      </c>
      <c r="N506" t="s">
        <v>1176</v>
      </c>
      <c r="O506" t="s">
        <v>1177</v>
      </c>
      <c r="P506">
        <v>4720</v>
      </c>
      <c r="Q506" s="5" t="s">
        <v>1178</v>
      </c>
      <c r="R506" t="s">
        <v>1179</v>
      </c>
      <c r="S506" t="s">
        <v>1180</v>
      </c>
      <c r="T506">
        <v>2015</v>
      </c>
      <c r="U506" s="5" t="s">
        <v>1181</v>
      </c>
      <c r="V506" s="7">
        <v>42248</v>
      </c>
      <c r="W506" s="7">
        <v>42278</v>
      </c>
      <c r="X506">
        <v>91</v>
      </c>
      <c r="Z506" s="7">
        <v>42277</v>
      </c>
      <c r="AA506" s="5" t="s">
        <v>137</v>
      </c>
      <c r="AB506">
        <v>402.06</v>
      </c>
      <c r="AC506">
        <v>7011002</v>
      </c>
    </row>
    <row r="507" spans="1:29" x14ac:dyDescent="0.2">
      <c r="A507" s="2">
        <f t="shared" si="35"/>
        <v>501409963</v>
      </c>
      <c r="B507" s="9" t="str">
        <f t="shared" si="36"/>
        <v>J.A.RAMOS, LDA</v>
      </c>
      <c r="C507" s="10">
        <f t="shared" si="37"/>
        <v>7160</v>
      </c>
      <c r="D507" s="11" t="str">
        <f t="shared" si="38"/>
        <v>999</v>
      </c>
      <c r="E507" s="4">
        <f t="shared" si="39"/>
        <v>221.4</v>
      </c>
      <c r="K507" t="s">
        <v>3</v>
      </c>
      <c r="L507">
        <v>501409963</v>
      </c>
      <c r="M507">
        <v>127</v>
      </c>
      <c r="N507" t="s">
        <v>190</v>
      </c>
      <c r="O507" t="s">
        <v>191</v>
      </c>
      <c r="P507">
        <v>7160</v>
      </c>
      <c r="Q507" s="5" t="s">
        <v>115</v>
      </c>
      <c r="R507" t="s">
        <v>116</v>
      </c>
      <c r="S507" t="s">
        <v>1182</v>
      </c>
      <c r="T507">
        <v>2015</v>
      </c>
      <c r="U507" s="5" t="s">
        <v>1183</v>
      </c>
      <c r="V507" s="7">
        <v>42254</v>
      </c>
      <c r="W507" s="7">
        <v>42254</v>
      </c>
      <c r="X507">
        <v>115</v>
      </c>
      <c r="Z507" s="7">
        <v>42277</v>
      </c>
      <c r="AA507" s="5" t="s">
        <v>137</v>
      </c>
      <c r="AB507">
        <v>221.4</v>
      </c>
      <c r="AC507">
        <v>7011002</v>
      </c>
    </row>
    <row r="508" spans="1:29" x14ac:dyDescent="0.2">
      <c r="A508" s="2">
        <f t="shared" si="35"/>
        <v>501955313</v>
      </c>
      <c r="B508" s="9" t="str">
        <f t="shared" si="36"/>
        <v>REGI7</v>
      </c>
      <c r="C508" s="10">
        <f t="shared" si="37"/>
        <v>2900</v>
      </c>
      <c r="D508" s="11" t="str">
        <f t="shared" si="38"/>
        <v>392</v>
      </c>
      <c r="E508" s="4">
        <f t="shared" si="39"/>
        <v>2119.91</v>
      </c>
      <c r="K508" t="s">
        <v>3</v>
      </c>
      <c r="L508">
        <v>501955313</v>
      </c>
      <c r="M508">
        <v>6115</v>
      </c>
      <c r="N508" t="s">
        <v>119</v>
      </c>
      <c r="O508" t="s">
        <v>120</v>
      </c>
      <c r="P508">
        <v>2900</v>
      </c>
      <c r="Q508" s="5" t="s">
        <v>121</v>
      </c>
      <c r="R508" t="s">
        <v>122</v>
      </c>
      <c r="S508" t="s">
        <v>1184</v>
      </c>
      <c r="T508">
        <v>2014</v>
      </c>
      <c r="U508" s="5" t="s">
        <v>1185</v>
      </c>
      <c r="V508" s="7">
        <v>41919</v>
      </c>
      <c r="W508" s="7">
        <v>41979</v>
      </c>
      <c r="X508">
        <v>390</v>
      </c>
      <c r="Z508" s="7">
        <v>41933</v>
      </c>
      <c r="AA508" s="5" t="s">
        <v>137</v>
      </c>
      <c r="AB508">
        <v>2119.91</v>
      </c>
      <c r="AC508">
        <v>7011509</v>
      </c>
    </row>
    <row r="509" spans="1:29" x14ac:dyDescent="0.2">
      <c r="A509" s="2">
        <f t="shared" si="35"/>
        <v>500265828</v>
      </c>
      <c r="B509" s="9" t="str">
        <f t="shared" si="36"/>
        <v>CVF - CONSTRUTORA VILA FRANCA,LDª</v>
      </c>
      <c r="C509" s="10">
        <f t="shared" si="37"/>
        <v>2600</v>
      </c>
      <c r="D509" s="11" t="str">
        <f t="shared" si="38"/>
        <v>227</v>
      </c>
      <c r="E509" s="4">
        <f t="shared" si="39"/>
        <v>11144.24</v>
      </c>
      <c r="K509" t="s">
        <v>3</v>
      </c>
      <c r="L509">
        <v>500265828</v>
      </c>
      <c r="M509">
        <v>1614</v>
      </c>
      <c r="N509" t="s">
        <v>842</v>
      </c>
      <c r="O509" t="s">
        <v>843</v>
      </c>
      <c r="P509">
        <v>2600</v>
      </c>
      <c r="Q509" s="5" t="s">
        <v>844</v>
      </c>
      <c r="R509" t="s">
        <v>845</v>
      </c>
      <c r="S509" t="s">
        <v>1186</v>
      </c>
      <c r="T509">
        <v>2013</v>
      </c>
      <c r="U509" s="5" t="s">
        <v>1187</v>
      </c>
      <c r="V509" s="7">
        <v>41493</v>
      </c>
      <c r="W509" s="7">
        <v>41523</v>
      </c>
      <c r="X509">
        <v>846</v>
      </c>
      <c r="Z509" s="7">
        <v>41521</v>
      </c>
      <c r="AA509" s="5" t="s">
        <v>137</v>
      </c>
      <c r="AB509">
        <v>11144.24</v>
      </c>
      <c r="AC509">
        <v>7011509</v>
      </c>
    </row>
    <row r="510" spans="1:29" x14ac:dyDescent="0.2">
      <c r="A510" s="2">
        <f t="shared" si="35"/>
        <v>507556690</v>
      </c>
      <c r="B510" s="9" t="str">
        <f t="shared" si="36"/>
        <v>SPORTS PARTNER, DISTRIBUIÇAO E FABRICO DE EQUIPAMENTOS DESPORTIVOS, LDA.</v>
      </c>
      <c r="C510" s="10">
        <f t="shared" si="37"/>
        <v>2705</v>
      </c>
      <c r="D510" s="11" t="str">
        <f t="shared" si="38"/>
        <v>858</v>
      </c>
      <c r="E510" s="4">
        <f t="shared" si="39"/>
        <v>260.14999999999998</v>
      </c>
      <c r="K510" t="s">
        <v>3</v>
      </c>
      <c r="L510">
        <v>507556690</v>
      </c>
      <c r="M510">
        <v>6216</v>
      </c>
      <c r="N510" t="s">
        <v>131</v>
      </c>
      <c r="O510" t="s">
        <v>132</v>
      </c>
      <c r="P510">
        <v>2705</v>
      </c>
      <c r="Q510" s="5" t="s">
        <v>133</v>
      </c>
      <c r="R510" t="s">
        <v>134</v>
      </c>
      <c r="S510" t="s">
        <v>135</v>
      </c>
      <c r="T510">
        <v>2014</v>
      </c>
      <c r="U510" s="5" t="s">
        <v>136</v>
      </c>
      <c r="V510" s="7">
        <v>41823</v>
      </c>
      <c r="W510" s="7">
        <v>41853</v>
      </c>
      <c r="X510">
        <v>516</v>
      </c>
      <c r="Z510" s="7">
        <v>41844</v>
      </c>
      <c r="AA510" s="5" t="s">
        <v>137</v>
      </c>
      <c r="AB510">
        <v>260.14999999999998</v>
      </c>
      <c r="AC510">
        <v>7011509</v>
      </c>
    </row>
    <row r="511" spans="1:29" x14ac:dyDescent="0.2">
      <c r="A511" s="2">
        <f t="shared" si="35"/>
        <v>509364390</v>
      </c>
      <c r="B511" s="9" t="str">
        <f t="shared" si="36"/>
        <v>CIMAC - COMUNIDADE INTERMUNICIPAL DO ALENTEJO CENTRAL</v>
      </c>
      <c r="C511" s="10">
        <f t="shared" si="37"/>
        <v>7000</v>
      </c>
      <c r="D511" s="11" t="str">
        <f t="shared" si="38"/>
        <v>673</v>
      </c>
      <c r="E511" s="4">
        <f t="shared" si="39"/>
        <v>325.07</v>
      </c>
      <c r="K511" t="s">
        <v>3</v>
      </c>
      <c r="L511">
        <v>509364390</v>
      </c>
      <c r="M511">
        <v>4794</v>
      </c>
      <c r="N511" t="s">
        <v>376</v>
      </c>
      <c r="O511" t="s">
        <v>377</v>
      </c>
      <c r="P511">
        <v>7000</v>
      </c>
      <c r="Q511" s="5" t="s">
        <v>267</v>
      </c>
      <c r="R511" t="s">
        <v>88</v>
      </c>
      <c r="S511" t="s">
        <v>949</v>
      </c>
      <c r="T511">
        <v>2015</v>
      </c>
      <c r="U511" s="5" t="s">
        <v>950</v>
      </c>
      <c r="V511" s="7">
        <v>42060</v>
      </c>
      <c r="W511" s="7">
        <v>42093</v>
      </c>
      <c r="X511">
        <v>276</v>
      </c>
      <c r="Z511" s="7">
        <v>42079</v>
      </c>
      <c r="AA511" s="5" t="s">
        <v>10</v>
      </c>
      <c r="AB511">
        <v>325.07</v>
      </c>
      <c r="AC511">
        <v>805010302</v>
      </c>
    </row>
    <row r="512" spans="1:29" x14ac:dyDescent="0.2">
      <c r="A512" s="2">
        <f t="shared" si="35"/>
        <v>509364390</v>
      </c>
      <c r="B512" s="9" t="str">
        <f t="shared" si="36"/>
        <v>CIMAC - COMUNIDADE INTERMUNICIPAL DO ALENTEJO CENTRAL</v>
      </c>
      <c r="C512" s="10">
        <f t="shared" si="37"/>
        <v>7000</v>
      </c>
      <c r="D512" s="11" t="str">
        <f t="shared" si="38"/>
        <v>673</v>
      </c>
      <c r="E512" s="4">
        <f t="shared" si="39"/>
        <v>720.14</v>
      </c>
      <c r="K512" t="s">
        <v>3</v>
      </c>
      <c r="L512">
        <v>509364390</v>
      </c>
      <c r="M512">
        <v>4794</v>
      </c>
      <c r="N512" t="s">
        <v>376</v>
      </c>
      <c r="O512" t="s">
        <v>377</v>
      </c>
      <c r="P512">
        <v>7000</v>
      </c>
      <c r="Q512" s="5" t="s">
        <v>267</v>
      </c>
      <c r="R512" t="s">
        <v>88</v>
      </c>
      <c r="S512" t="s">
        <v>1188</v>
      </c>
      <c r="T512">
        <v>2015</v>
      </c>
      <c r="U512" s="5" t="s">
        <v>1189</v>
      </c>
      <c r="V512" s="7">
        <v>42094</v>
      </c>
      <c r="W512" s="7">
        <v>42127</v>
      </c>
      <c r="X512">
        <v>242</v>
      </c>
      <c r="Z512" s="7">
        <v>42179</v>
      </c>
      <c r="AA512" s="5" t="s">
        <v>10</v>
      </c>
      <c r="AB512">
        <v>720.14</v>
      </c>
      <c r="AC512">
        <v>805010302</v>
      </c>
    </row>
    <row r="513" spans="1:29" x14ac:dyDescent="0.2">
      <c r="A513" s="2">
        <f t="shared" si="35"/>
        <v>509364390</v>
      </c>
      <c r="B513" s="9" t="str">
        <f t="shared" si="36"/>
        <v>CIMAC - COMUNIDADE INTERMUNICIPAL DO ALENTEJO CENTRAL</v>
      </c>
      <c r="C513" s="10">
        <f t="shared" si="37"/>
        <v>7000</v>
      </c>
      <c r="D513" s="11" t="str">
        <f t="shared" si="38"/>
        <v>673</v>
      </c>
      <c r="E513" s="4">
        <f t="shared" si="39"/>
        <v>325.07</v>
      </c>
      <c r="K513" t="s">
        <v>3</v>
      </c>
      <c r="L513">
        <v>509364390</v>
      </c>
      <c r="M513">
        <v>4794</v>
      </c>
      <c r="N513" t="s">
        <v>376</v>
      </c>
      <c r="O513" t="s">
        <v>377</v>
      </c>
      <c r="P513">
        <v>7000</v>
      </c>
      <c r="Q513" s="5" t="s">
        <v>267</v>
      </c>
      <c r="R513" t="s">
        <v>88</v>
      </c>
      <c r="S513" t="s">
        <v>949</v>
      </c>
      <c r="T513">
        <v>2015</v>
      </c>
      <c r="U513" s="5" t="s">
        <v>953</v>
      </c>
      <c r="V513" s="7">
        <v>42094</v>
      </c>
      <c r="W513" s="7">
        <v>42127</v>
      </c>
      <c r="X513">
        <v>242</v>
      </c>
      <c r="Z513" s="7">
        <v>42157</v>
      </c>
      <c r="AA513" s="5" t="s">
        <v>10</v>
      </c>
      <c r="AB513">
        <v>325.07</v>
      </c>
      <c r="AC513">
        <v>805010302</v>
      </c>
    </row>
    <row r="514" spans="1:29" x14ac:dyDescent="0.2">
      <c r="A514" s="2">
        <f t="shared" si="35"/>
        <v>509364390</v>
      </c>
      <c r="B514" s="9" t="str">
        <f t="shared" si="36"/>
        <v>CIMAC - COMUNIDADE INTERMUNICIPAL DO ALENTEJO CENTRAL</v>
      </c>
      <c r="C514" s="10">
        <f t="shared" si="37"/>
        <v>7000</v>
      </c>
      <c r="D514" s="11" t="str">
        <f t="shared" si="38"/>
        <v>673</v>
      </c>
      <c r="E514" s="4">
        <f t="shared" si="39"/>
        <v>2398.5</v>
      </c>
      <c r="K514" t="s">
        <v>3</v>
      </c>
      <c r="L514">
        <v>509364390</v>
      </c>
      <c r="M514">
        <v>4794</v>
      </c>
      <c r="N514" t="s">
        <v>376</v>
      </c>
      <c r="O514" t="s">
        <v>377</v>
      </c>
      <c r="P514">
        <v>7000</v>
      </c>
      <c r="Q514" s="5" t="s">
        <v>267</v>
      </c>
      <c r="R514" t="s">
        <v>88</v>
      </c>
      <c r="S514" t="s">
        <v>1190</v>
      </c>
      <c r="T514">
        <v>2015</v>
      </c>
      <c r="U514" s="5" t="s">
        <v>1191</v>
      </c>
      <c r="V514" s="7">
        <v>42207</v>
      </c>
      <c r="W514" s="7">
        <v>42237</v>
      </c>
      <c r="X514">
        <v>132</v>
      </c>
      <c r="Z514" s="7">
        <v>42234</v>
      </c>
      <c r="AA514" s="5" t="s">
        <v>125</v>
      </c>
      <c r="AB514">
        <v>2398.5</v>
      </c>
      <c r="AC514">
        <v>805010302</v>
      </c>
    </row>
    <row r="515" spans="1:29" x14ac:dyDescent="0.2">
      <c r="A515" s="2">
        <f t="shared" si="35"/>
        <v>509364390</v>
      </c>
      <c r="B515" s="9" t="str">
        <f t="shared" si="36"/>
        <v>CIMAC - COMUNIDADE INTERMUNICIPAL DO ALENTEJO CENTRAL</v>
      </c>
      <c r="C515" s="10">
        <f t="shared" si="37"/>
        <v>7000</v>
      </c>
      <c r="D515" s="11" t="str">
        <f t="shared" si="38"/>
        <v>673</v>
      </c>
      <c r="E515" s="4">
        <f t="shared" si="39"/>
        <v>325.07</v>
      </c>
      <c r="K515" t="s">
        <v>3</v>
      </c>
      <c r="L515">
        <v>509364390</v>
      </c>
      <c r="M515">
        <v>4794</v>
      </c>
      <c r="N515" t="s">
        <v>376</v>
      </c>
      <c r="O515" t="s">
        <v>377</v>
      </c>
      <c r="P515">
        <v>7000</v>
      </c>
      <c r="Q515" s="5" t="s">
        <v>267</v>
      </c>
      <c r="R515" t="s">
        <v>88</v>
      </c>
      <c r="S515" t="s">
        <v>948</v>
      </c>
      <c r="T515">
        <v>2015</v>
      </c>
      <c r="U515" s="5" t="s">
        <v>554</v>
      </c>
      <c r="V515" s="7">
        <v>42152</v>
      </c>
      <c r="W515" s="7">
        <v>42182</v>
      </c>
      <c r="X515">
        <v>187</v>
      </c>
      <c r="Z515" s="7">
        <v>42234</v>
      </c>
      <c r="AA515" s="5" t="s">
        <v>125</v>
      </c>
      <c r="AB515">
        <v>325.07</v>
      </c>
      <c r="AC515">
        <v>805010302</v>
      </c>
    </row>
    <row r="516" spans="1:29" x14ac:dyDescent="0.2">
      <c r="A516" s="2">
        <f t="shared" si="35"/>
        <v>501425462</v>
      </c>
      <c r="B516" s="9" t="str">
        <f t="shared" si="36"/>
        <v>CENTRO CULTURAL E DESPORTIVO DE FERREIRA DE CAPELINS</v>
      </c>
      <c r="C516" s="10">
        <f t="shared" si="37"/>
        <v>7250</v>
      </c>
      <c r="D516" s="11" t="str">
        <f t="shared" si="38"/>
        <v>000</v>
      </c>
      <c r="E516" s="4">
        <f t="shared" si="39"/>
        <v>3000</v>
      </c>
      <c r="K516" t="s">
        <v>3</v>
      </c>
      <c r="L516">
        <v>501425462</v>
      </c>
      <c r="M516">
        <v>4403</v>
      </c>
      <c r="N516" t="s">
        <v>1192</v>
      </c>
      <c r="O516" t="s">
        <v>1193</v>
      </c>
      <c r="P516">
        <v>7250</v>
      </c>
      <c r="Q516" s="5" t="s">
        <v>99</v>
      </c>
      <c r="R516" t="s">
        <v>34</v>
      </c>
      <c r="S516" t="s">
        <v>1194</v>
      </c>
      <c r="T516">
        <v>2014</v>
      </c>
      <c r="U516" s="5" t="s">
        <v>1195</v>
      </c>
      <c r="V516" s="7">
        <v>41808</v>
      </c>
      <c r="W516" s="7">
        <v>41808</v>
      </c>
      <c r="X516">
        <v>561</v>
      </c>
      <c r="Z516" s="7">
        <v>41810</v>
      </c>
      <c r="AA516" s="5" t="s">
        <v>125</v>
      </c>
      <c r="AB516">
        <v>3000</v>
      </c>
      <c r="AC516">
        <v>80702</v>
      </c>
    </row>
    <row r="517" spans="1:29" x14ac:dyDescent="0.2">
      <c r="A517" s="2">
        <f t="shared" si="35"/>
        <v>503854964</v>
      </c>
      <c r="B517" s="9" t="str">
        <f t="shared" si="36"/>
        <v>ASSOCIAÇÃO DE CAÇA E PESCA DA ALDEIA DA VENDA</v>
      </c>
      <c r="C517" s="10">
        <f t="shared" si="37"/>
        <v>7200</v>
      </c>
      <c r="D517" s="11" t="str">
        <f t="shared" si="38"/>
        <v>011</v>
      </c>
      <c r="E517" s="4">
        <f t="shared" si="39"/>
        <v>6598.57</v>
      </c>
      <c r="K517" t="s">
        <v>3</v>
      </c>
      <c r="L517">
        <v>503854964</v>
      </c>
      <c r="M517">
        <v>6004</v>
      </c>
      <c r="N517" t="s">
        <v>1196</v>
      </c>
      <c r="O517" t="s">
        <v>1197</v>
      </c>
      <c r="P517">
        <v>7200</v>
      </c>
      <c r="Q517" s="5" t="s">
        <v>684</v>
      </c>
      <c r="R517" t="s">
        <v>451</v>
      </c>
      <c r="S517" t="s">
        <v>1198</v>
      </c>
      <c r="T517">
        <v>2015</v>
      </c>
      <c r="U517" s="5" t="s">
        <v>1199</v>
      </c>
      <c r="V517" s="7">
        <v>42088</v>
      </c>
      <c r="W517" s="7">
        <v>42118</v>
      </c>
      <c r="X517">
        <v>251</v>
      </c>
      <c r="Z517" s="7">
        <v>42184</v>
      </c>
      <c r="AA517" s="5" t="s">
        <v>125</v>
      </c>
      <c r="AB517">
        <v>6598.57</v>
      </c>
      <c r="AC517">
        <v>80702</v>
      </c>
    </row>
    <row r="518" spans="1:29" x14ac:dyDescent="0.2">
      <c r="A518" s="2"/>
      <c r="B518" s="9"/>
      <c r="C518" s="10"/>
      <c r="D518" s="11"/>
      <c r="E518" s="4"/>
    </row>
    <row r="519" spans="1:29" x14ac:dyDescent="0.2">
      <c r="A519" s="16"/>
      <c r="B519" s="16"/>
      <c r="C519" s="16"/>
      <c r="D519" s="16"/>
      <c r="E519" s="4">
        <f>IFERROR(SUM(E11:E518),"")</f>
        <v>774787.42000000214</v>
      </c>
    </row>
  </sheetData>
  <autoFilter ref="A9:E11">
    <filterColumn colId="1" showButton="0"/>
    <filterColumn colId="2" showButton="0"/>
  </autoFilter>
  <mergeCells count="520">
    <mergeCell ref="C4:D4"/>
    <mergeCell ref="A1:E2"/>
    <mergeCell ref="A4:B4"/>
    <mergeCell ref="A5:B5"/>
    <mergeCell ref="A6:B6"/>
    <mergeCell ref="A9:A10"/>
    <mergeCell ref="E9:E10"/>
    <mergeCell ref="A519:D519"/>
    <mergeCell ref="B11:D11"/>
    <mergeCell ref="B518:D518"/>
    <mergeCell ref="A8:B8"/>
    <mergeCell ref="A7:B7"/>
    <mergeCell ref="B9:D10"/>
    <mergeCell ref="C7:D7"/>
    <mergeCell ref="B18:D18"/>
    <mergeCell ref="B19:D19"/>
    <mergeCell ref="B20:D20"/>
    <mergeCell ref="B15:D15"/>
    <mergeCell ref="B16:D16"/>
    <mergeCell ref="B17:D17"/>
    <mergeCell ref="B12:D12"/>
    <mergeCell ref="B13:D13"/>
    <mergeCell ref="B14:D14"/>
    <mergeCell ref="B27:D27"/>
    <mergeCell ref="B28:D28"/>
    <mergeCell ref="B29:D29"/>
    <mergeCell ref="B24:D24"/>
    <mergeCell ref="B25:D25"/>
    <mergeCell ref="B26:D26"/>
    <mergeCell ref="B21:D21"/>
    <mergeCell ref="B22:D22"/>
    <mergeCell ref="B23:D23"/>
    <mergeCell ref="B36:D36"/>
    <mergeCell ref="B37:D37"/>
    <mergeCell ref="B38:D38"/>
    <mergeCell ref="B33:D33"/>
    <mergeCell ref="B34:D34"/>
    <mergeCell ref="B35:D35"/>
    <mergeCell ref="B30:D30"/>
    <mergeCell ref="B31:D31"/>
    <mergeCell ref="B32:D32"/>
    <mergeCell ref="B45:D45"/>
    <mergeCell ref="B46:D46"/>
    <mergeCell ref="B47:D47"/>
    <mergeCell ref="B42:D42"/>
    <mergeCell ref="B43:D43"/>
    <mergeCell ref="B44:D44"/>
    <mergeCell ref="B39:D39"/>
    <mergeCell ref="B40:D40"/>
    <mergeCell ref="B41:D41"/>
    <mergeCell ref="B54:D54"/>
    <mergeCell ref="B55:D55"/>
    <mergeCell ref="B56:D56"/>
    <mergeCell ref="B51:D51"/>
    <mergeCell ref="B52:D52"/>
    <mergeCell ref="B53:D53"/>
    <mergeCell ref="B48:D48"/>
    <mergeCell ref="B49:D49"/>
    <mergeCell ref="B50:D50"/>
    <mergeCell ref="B63:D63"/>
    <mergeCell ref="B64:D64"/>
    <mergeCell ref="B65:D65"/>
    <mergeCell ref="B60:D60"/>
    <mergeCell ref="B61:D61"/>
    <mergeCell ref="B62:D62"/>
    <mergeCell ref="B57:D57"/>
    <mergeCell ref="B58:D58"/>
    <mergeCell ref="B59:D59"/>
    <mergeCell ref="B72:D72"/>
    <mergeCell ref="B73:D73"/>
    <mergeCell ref="B74:D74"/>
    <mergeCell ref="B69:D69"/>
    <mergeCell ref="B70:D70"/>
    <mergeCell ref="B71:D71"/>
    <mergeCell ref="B66:D66"/>
    <mergeCell ref="B67:D67"/>
    <mergeCell ref="B68:D68"/>
    <mergeCell ref="B81:D81"/>
    <mergeCell ref="B82:D82"/>
    <mergeCell ref="B83:D83"/>
    <mergeCell ref="B78:D78"/>
    <mergeCell ref="B79:D79"/>
    <mergeCell ref="B80:D80"/>
    <mergeCell ref="B75:D75"/>
    <mergeCell ref="B76:D76"/>
    <mergeCell ref="B77:D77"/>
    <mergeCell ref="B90:D90"/>
    <mergeCell ref="B91:D91"/>
    <mergeCell ref="B92:D92"/>
    <mergeCell ref="B87:D87"/>
    <mergeCell ref="B88:D88"/>
    <mergeCell ref="B89:D89"/>
    <mergeCell ref="B84:D84"/>
    <mergeCell ref="B85:D85"/>
    <mergeCell ref="B86:D86"/>
    <mergeCell ref="B99:D99"/>
    <mergeCell ref="B100:D100"/>
    <mergeCell ref="B101:D101"/>
    <mergeCell ref="B96:D96"/>
    <mergeCell ref="B97:D97"/>
    <mergeCell ref="B98:D98"/>
    <mergeCell ref="B93:D93"/>
    <mergeCell ref="B94:D94"/>
    <mergeCell ref="B95:D95"/>
    <mergeCell ref="B108:D108"/>
    <mergeCell ref="B109:D109"/>
    <mergeCell ref="B110:D110"/>
    <mergeCell ref="B105:D105"/>
    <mergeCell ref="B106:D106"/>
    <mergeCell ref="B107:D107"/>
    <mergeCell ref="B102:D102"/>
    <mergeCell ref="B103:D103"/>
    <mergeCell ref="B104:D104"/>
    <mergeCell ref="B117:D117"/>
    <mergeCell ref="B118:D118"/>
    <mergeCell ref="B119:D119"/>
    <mergeCell ref="B114:D114"/>
    <mergeCell ref="B115:D115"/>
    <mergeCell ref="B116:D116"/>
    <mergeCell ref="B111:D111"/>
    <mergeCell ref="B112:D112"/>
    <mergeCell ref="B113:D113"/>
    <mergeCell ref="B126:D126"/>
    <mergeCell ref="B127:D127"/>
    <mergeCell ref="B128:D128"/>
    <mergeCell ref="B123:D123"/>
    <mergeCell ref="B124:D124"/>
    <mergeCell ref="B125:D125"/>
    <mergeCell ref="B120:D120"/>
    <mergeCell ref="B121:D121"/>
    <mergeCell ref="B122:D122"/>
    <mergeCell ref="B135:D135"/>
    <mergeCell ref="B136:D136"/>
    <mergeCell ref="B137:D137"/>
    <mergeCell ref="B132:D132"/>
    <mergeCell ref="B133:D133"/>
    <mergeCell ref="B134:D134"/>
    <mergeCell ref="B129:D129"/>
    <mergeCell ref="B130:D130"/>
    <mergeCell ref="B131:D131"/>
    <mergeCell ref="B144:D144"/>
    <mergeCell ref="B145:D145"/>
    <mergeCell ref="B146:D146"/>
    <mergeCell ref="B141:D141"/>
    <mergeCell ref="B142:D142"/>
    <mergeCell ref="B143:D143"/>
    <mergeCell ref="B138:D138"/>
    <mergeCell ref="B139:D139"/>
    <mergeCell ref="B140:D140"/>
    <mergeCell ref="B153:D153"/>
    <mergeCell ref="B154:D154"/>
    <mergeCell ref="B155:D155"/>
    <mergeCell ref="B150:D150"/>
    <mergeCell ref="B151:D151"/>
    <mergeCell ref="B152:D152"/>
    <mergeCell ref="B147:D147"/>
    <mergeCell ref="B148:D148"/>
    <mergeCell ref="B149:D149"/>
    <mergeCell ref="B162:D162"/>
    <mergeCell ref="B163:D163"/>
    <mergeCell ref="B164:D164"/>
    <mergeCell ref="B159:D159"/>
    <mergeCell ref="B160:D160"/>
    <mergeCell ref="B161:D161"/>
    <mergeCell ref="B156:D156"/>
    <mergeCell ref="B157:D157"/>
    <mergeCell ref="B158:D158"/>
    <mergeCell ref="B171:D171"/>
    <mergeCell ref="B172:D172"/>
    <mergeCell ref="B173:D173"/>
    <mergeCell ref="B168:D168"/>
    <mergeCell ref="B169:D169"/>
    <mergeCell ref="B170:D170"/>
    <mergeCell ref="B165:D165"/>
    <mergeCell ref="B166:D166"/>
    <mergeCell ref="B167:D167"/>
    <mergeCell ref="B180:D180"/>
    <mergeCell ref="B181:D181"/>
    <mergeCell ref="B182:D182"/>
    <mergeCell ref="B177:D177"/>
    <mergeCell ref="B178:D178"/>
    <mergeCell ref="B179:D179"/>
    <mergeCell ref="B174:D174"/>
    <mergeCell ref="B175:D175"/>
    <mergeCell ref="B176:D176"/>
    <mergeCell ref="B189:D189"/>
    <mergeCell ref="B190:D190"/>
    <mergeCell ref="B191:D191"/>
    <mergeCell ref="B186:D186"/>
    <mergeCell ref="B187:D187"/>
    <mergeCell ref="B188:D188"/>
    <mergeCell ref="B183:D183"/>
    <mergeCell ref="B184:D184"/>
    <mergeCell ref="B185:D185"/>
    <mergeCell ref="B198:D198"/>
    <mergeCell ref="B199:D199"/>
    <mergeCell ref="B200:D200"/>
    <mergeCell ref="B195:D195"/>
    <mergeCell ref="B196:D196"/>
    <mergeCell ref="B197:D197"/>
    <mergeCell ref="B192:D192"/>
    <mergeCell ref="B193:D193"/>
    <mergeCell ref="B194:D194"/>
    <mergeCell ref="B207:D207"/>
    <mergeCell ref="B208:D208"/>
    <mergeCell ref="B209:D209"/>
    <mergeCell ref="B204:D204"/>
    <mergeCell ref="B205:D205"/>
    <mergeCell ref="B206:D206"/>
    <mergeCell ref="B201:D201"/>
    <mergeCell ref="B202:D202"/>
    <mergeCell ref="B203:D203"/>
    <mergeCell ref="B216:D216"/>
    <mergeCell ref="B217:D217"/>
    <mergeCell ref="B218:D218"/>
    <mergeCell ref="B213:D213"/>
    <mergeCell ref="B214:D214"/>
    <mergeCell ref="B215:D215"/>
    <mergeCell ref="B210:D210"/>
    <mergeCell ref="B211:D211"/>
    <mergeCell ref="B212:D212"/>
    <mergeCell ref="B225:D225"/>
    <mergeCell ref="B226:D226"/>
    <mergeCell ref="B227:D227"/>
    <mergeCell ref="B222:D222"/>
    <mergeCell ref="B223:D223"/>
    <mergeCell ref="B224:D224"/>
    <mergeCell ref="B219:D219"/>
    <mergeCell ref="B220:D220"/>
    <mergeCell ref="B221:D221"/>
    <mergeCell ref="B234:D234"/>
    <mergeCell ref="B235:D235"/>
    <mergeCell ref="B236:D236"/>
    <mergeCell ref="B231:D231"/>
    <mergeCell ref="B232:D232"/>
    <mergeCell ref="B233:D233"/>
    <mergeCell ref="B228:D228"/>
    <mergeCell ref="B229:D229"/>
    <mergeCell ref="B230:D230"/>
    <mergeCell ref="B243:D243"/>
    <mergeCell ref="B244:D244"/>
    <mergeCell ref="B245:D245"/>
    <mergeCell ref="B240:D240"/>
    <mergeCell ref="B241:D241"/>
    <mergeCell ref="B242:D242"/>
    <mergeCell ref="B237:D237"/>
    <mergeCell ref="B238:D238"/>
    <mergeCell ref="B239:D239"/>
    <mergeCell ref="B252:D252"/>
    <mergeCell ref="B253:D253"/>
    <mergeCell ref="B254:D254"/>
    <mergeCell ref="B249:D249"/>
    <mergeCell ref="B250:D250"/>
    <mergeCell ref="B251:D251"/>
    <mergeCell ref="B246:D246"/>
    <mergeCell ref="B247:D247"/>
    <mergeCell ref="B248:D248"/>
    <mergeCell ref="B261:D261"/>
    <mergeCell ref="B262:D262"/>
    <mergeCell ref="B263:D263"/>
    <mergeCell ref="B258:D258"/>
    <mergeCell ref="B259:D259"/>
    <mergeCell ref="B260:D260"/>
    <mergeCell ref="B255:D255"/>
    <mergeCell ref="B256:D256"/>
    <mergeCell ref="B257:D257"/>
    <mergeCell ref="B270:D270"/>
    <mergeCell ref="B271:D271"/>
    <mergeCell ref="B272:D272"/>
    <mergeCell ref="B267:D267"/>
    <mergeCell ref="B268:D268"/>
    <mergeCell ref="B269:D269"/>
    <mergeCell ref="B264:D264"/>
    <mergeCell ref="B265:D265"/>
    <mergeCell ref="B266:D266"/>
    <mergeCell ref="B279:D279"/>
    <mergeCell ref="B280:D280"/>
    <mergeCell ref="B281:D281"/>
    <mergeCell ref="B276:D276"/>
    <mergeCell ref="B277:D277"/>
    <mergeCell ref="B278:D278"/>
    <mergeCell ref="B273:D273"/>
    <mergeCell ref="B274:D274"/>
    <mergeCell ref="B275:D275"/>
    <mergeCell ref="B288:D288"/>
    <mergeCell ref="B289:D289"/>
    <mergeCell ref="B290:D290"/>
    <mergeCell ref="B285:D285"/>
    <mergeCell ref="B286:D286"/>
    <mergeCell ref="B287:D287"/>
    <mergeCell ref="B282:D282"/>
    <mergeCell ref="B283:D283"/>
    <mergeCell ref="B284:D284"/>
    <mergeCell ref="B297:D297"/>
    <mergeCell ref="B298:D298"/>
    <mergeCell ref="B299:D299"/>
    <mergeCell ref="B294:D294"/>
    <mergeCell ref="B295:D295"/>
    <mergeCell ref="B296:D296"/>
    <mergeCell ref="B291:D291"/>
    <mergeCell ref="B292:D292"/>
    <mergeCell ref="B293:D293"/>
    <mergeCell ref="B306:D306"/>
    <mergeCell ref="B307:D307"/>
    <mergeCell ref="B308:D308"/>
    <mergeCell ref="B303:D303"/>
    <mergeCell ref="B304:D304"/>
    <mergeCell ref="B305:D305"/>
    <mergeCell ref="B300:D300"/>
    <mergeCell ref="B301:D301"/>
    <mergeCell ref="B302:D302"/>
    <mergeCell ref="B315:D315"/>
    <mergeCell ref="B316:D316"/>
    <mergeCell ref="B317:D317"/>
    <mergeCell ref="B312:D312"/>
    <mergeCell ref="B313:D313"/>
    <mergeCell ref="B314:D314"/>
    <mergeCell ref="B309:D309"/>
    <mergeCell ref="B310:D310"/>
    <mergeCell ref="B311:D311"/>
    <mergeCell ref="B324:D324"/>
    <mergeCell ref="B325:D325"/>
    <mergeCell ref="B326:D326"/>
    <mergeCell ref="B321:D321"/>
    <mergeCell ref="B322:D322"/>
    <mergeCell ref="B323:D323"/>
    <mergeCell ref="B318:D318"/>
    <mergeCell ref="B319:D319"/>
    <mergeCell ref="B320:D320"/>
    <mergeCell ref="B333:D333"/>
    <mergeCell ref="B334:D334"/>
    <mergeCell ref="B335:D335"/>
    <mergeCell ref="B330:D330"/>
    <mergeCell ref="B331:D331"/>
    <mergeCell ref="B332:D332"/>
    <mergeCell ref="B327:D327"/>
    <mergeCell ref="B328:D328"/>
    <mergeCell ref="B329:D329"/>
    <mergeCell ref="B342:D342"/>
    <mergeCell ref="B343:D343"/>
    <mergeCell ref="B344:D344"/>
    <mergeCell ref="B339:D339"/>
    <mergeCell ref="B340:D340"/>
    <mergeCell ref="B341:D341"/>
    <mergeCell ref="B336:D336"/>
    <mergeCell ref="B337:D337"/>
    <mergeCell ref="B338:D338"/>
    <mergeCell ref="B351:D351"/>
    <mergeCell ref="B352:D352"/>
    <mergeCell ref="B353:D353"/>
    <mergeCell ref="B348:D348"/>
    <mergeCell ref="B349:D349"/>
    <mergeCell ref="B350:D350"/>
    <mergeCell ref="B345:D345"/>
    <mergeCell ref="B346:D346"/>
    <mergeCell ref="B347:D347"/>
    <mergeCell ref="B360:D360"/>
    <mergeCell ref="B361:D361"/>
    <mergeCell ref="B362:D362"/>
    <mergeCell ref="B357:D357"/>
    <mergeCell ref="B358:D358"/>
    <mergeCell ref="B359:D359"/>
    <mergeCell ref="B354:D354"/>
    <mergeCell ref="B355:D355"/>
    <mergeCell ref="B356:D356"/>
    <mergeCell ref="B369:D369"/>
    <mergeCell ref="B370:D370"/>
    <mergeCell ref="B371:D371"/>
    <mergeCell ref="B366:D366"/>
    <mergeCell ref="B367:D367"/>
    <mergeCell ref="B368:D368"/>
    <mergeCell ref="B363:D363"/>
    <mergeCell ref="B364:D364"/>
    <mergeCell ref="B365:D365"/>
    <mergeCell ref="B378:D378"/>
    <mergeCell ref="B379:D379"/>
    <mergeCell ref="B380:D380"/>
    <mergeCell ref="B375:D375"/>
    <mergeCell ref="B376:D376"/>
    <mergeCell ref="B377:D377"/>
    <mergeCell ref="B372:D372"/>
    <mergeCell ref="B373:D373"/>
    <mergeCell ref="B374:D374"/>
    <mergeCell ref="B387:D387"/>
    <mergeCell ref="B388:D388"/>
    <mergeCell ref="B389:D389"/>
    <mergeCell ref="B384:D384"/>
    <mergeCell ref="B385:D385"/>
    <mergeCell ref="B386:D386"/>
    <mergeCell ref="B381:D381"/>
    <mergeCell ref="B382:D382"/>
    <mergeCell ref="B383:D383"/>
    <mergeCell ref="B396:D396"/>
    <mergeCell ref="B397:D397"/>
    <mergeCell ref="B398:D398"/>
    <mergeCell ref="B393:D393"/>
    <mergeCell ref="B394:D394"/>
    <mergeCell ref="B395:D395"/>
    <mergeCell ref="B390:D390"/>
    <mergeCell ref="B391:D391"/>
    <mergeCell ref="B392:D392"/>
    <mergeCell ref="B405:D405"/>
    <mergeCell ref="B406:D406"/>
    <mergeCell ref="B407:D407"/>
    <mergeCell ref="B402:D402"/>
    <mergeCell ref="B403:D403"/>
    <mergeCell ref="B404:D404"/>
    <mergeCell ref="B399:D399"/>
    <mergeCell ref="B400:D400"/>
    <mergeCell ref="B401:D401"/>
    <mergeCell ref="B414:D414"/>
    <mergeCell ref="B415:D415"/>
    <mergeCell ref="B416:D416"/>
    <mergeCell ref="B411:D411"/>
    <mergeCell ref="B412:D412"/>
    <mergeCell ref="B413:D413"/>
    <mergeCell ref="B408:D408"/>
    <mergeCell ref="B409:D409"/>
    <mergeCell ref="B410:D410"/>
    <mergeCell ref="B423:D423"/>
    <mergeCell ref="B424:D424"/>
    <mergeCell ref="B425:D425"/>
    <mergeCell ref="B420:D420"/>
    <mergeCell ref="B421:D421"/>
    <mergeCell ref="B422:D422"/>
    <mergeCell ref="B417:D417"/>
    <mergeCell ref="B418:D418"/>
    <mergeCell ref="B419:D419"/>
    <mergeCell ref="B432:D432"/>
    <mergeCell ref="B433:D433"/>
    <mergeCell ref="B434:D434"/>
    <mergeCell ref="B429:D429"/>
    <mergeCell ref="B430:D430"/>
    <mergeCell ref="B431:D431"/>
    <mergeCell ref="B426:D426"/>
    <mergeCell ref="B427:D427"/>
    <mergeCell ref="B428:D428"/>
    <mergeCell ref="B441:D441"/>
    <mergeCell ref="B442:D442"/>
    <mergeCell ref="B443:D443"/>
    <mergeCell ref="B438:D438"/>
    <mergeCell ref="B439:D439"/>
    <mergeCell ref="B440:D440"/>
    <mergeCell ref="B435:D435"/>
    <mergeCell ref="B436:D436"/>
    <mergeCell ref="B437:D437"/>
    <mergeCell ref="B450:D450"/>
    <mergeCell ref="B451:D451"/>
    <mergeCell ref="B452:D452"/>
    <mergeCell ref="B447:D447"/>
    <mergeCell ref="B448:D448"/>
    <mergeCell ref="B449:D449"/>
    <mergeCell ref="B444:D444"/>
    <mergeCell ref="B445:D445"/>
    <mergeCell ref="B446:D446"/>
    <mergeCell ref="B459:D459"/>
    <mergeCell ref="B460:D460"/>
    <mergeCell ref="B461:D461"/>
    <mergeCell ref="B456:D456"/>
    <mergeCell ref="B457:D457"/>
    <mergeCell ref="B458:D458"/>
    <mergeCell ref="B453:D453"/>
    <mergeCell ref="B454:D454"/>
    <mergeCell ref="B455:D455"/>
    <mergeCell ref="B468:D468"/>
    <mergeCell ref="B469:D469"/>
    <mergeCell ref="B470:D470"/>
    <mergeCell ref="B465:D465"/>
    <mergeCell ref="B466:D466"/>
    <mergeCell ref="B467:D467"/>
    <mergeCell ref="B462:D462"/>
    <mergeCell ref="B463:D463"/>
    <mergeCell ref="B464:D464"/>
    <mergeCell ref="B477:D477"/>
    <mergeCell ref="B478:D478"/>
    <mergeCell ref="B479:D479"/>
    <mergeCell ref="B474:D474"/>
    <mergeCell ref="B475:D475"/>
    <mergeCell ref="B476:D476"/>
    <mergeCell ref="B471:D471"/>
    <mergeCell ref="B472:D472"/>
    <mergeCell ref="B473:D473"/>
    <mergeCell ref="B486:D486"/>
    <mergeCell ref="B487:D487"/>
    <mergeCell ref="B488:D488"/>
    <mergeCell ref="B483:D483"/>
    <mergeCell ref="B484:D484"/>
    <mergeCell ref="B485:D485"/>
    <mergeCell ref="B480:D480"/>
    <mergeCell ref="B481:D481"/>
    <mergeCell ref="B482:D482"/>
    <mergeCell ref="B495:D495"/>
    <mergeCell ref="B496:D496"/>
    <mergeCell ref="B497:D497"/>
    <mergeCell ref="B492:D492"/>
    <mergeCell ref="B493:D493"/>
    <mergeCell ref="B494:D494"/>
    <mergeCell ref="B489:D489"/>
    <mergeCell ref="B490:D490"/>
    <mergeCell ref="B491:D491"/>
    <mergeCell ref="B504:D504"/>
    <mergeCell ref="B505:D505"/>
    <mergeCell ref="B506:D506"/>
    <mergeCell ref="B501:D501"/>
    <mergeCell ref="B502:D502"/>
    <mergeCell ref="B503:D503"/>
    <mergeCell ref="B498:D498"/>
    <mergeCell ref="B499:D499"/>
    <mergeCell ref="B500:D500"/>
    <mergeCell ref="B516:D516"/>
    <mergeCell ref="B517:D517"/>
    <mergeCell ref="B513:D513"/>
    <mergeCell ref="B514:D514"/>
    <mergeCell ref="B515:D515"/>
    <mergeCell ref="B510:D510"/>
    <mergeCell ref="B511:D511"/>
    <mergeCell ref="B512:D512"/>
    <mergeCell ref="B507:D507"/>
    <mergeCell ref="B508:D508"/>
    <mergeCell ref="B509:D509"/>
  </mergeCells>
  <pageMargins left="0.7" right="0.7" top="0.75" bottom="0.75" header="0.3" footer="0.3"/>
  <pageSetup paperSize="9" orientation="landscape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PP Associated Document" ma:contentTypeID="0x010100631E6E444FCF44FD80F8A8E980BF2F7E00FB829FFE293EFE4FB74808A9780FD34E" ma:contentTypeVersion="2" ma:contentTypeDescription="Criar um novo documento." ma:contentTypeScope="" ma:versionID="add2649a8f95f034da51b349ffe73288">
  <xsd:schema xmlns:xsd="http://www.w3.org/2001/XMLSchema" xmlns:xs="http://www.w3.org/2001/XMLSchema" xmlns:p="http://schemas.microsoft.com/office/2006/metadata/properties" xmlns:ns2="cefd5c82-a201-480a-a237-a2893f94d00d" xmlns:ns3="f4f21a7d-5c9b-4e25-a9f8-fd3407b9aebf" targetNamespace="http://schemas.microsoft.com/office/2006/metadata/properties" ma:root="true" ma:fieldsID="27e5e0eaeda473a528430b309737ef31" ns2:_="" ns3:_="">
    <xsd:import namespace="cefd5c82-a201-480a-a237-a2893f94d00d"/>
    <xsd:import namespace="f4f21a7d-5c9b-4e25-a9f8-fd3407b9aebf"/>
    <xsd:element name="properties">
      <xsd:complexType>
        <xsd:sequence>
          <xsd:element name="documentManagement">
            <xsd:complexType>
              <xsd:all>
                <xsd:element ref="ns2:mpp_sortorder"/>
                <xsd:element ref="ns2:mpp_enabled" minOccurs="0"/>
                <xsd:element ref="ns3:RelatedPag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fd5c82-a201-480a-a237-a2893f94d00d" elementFormDefault="qualified">
    <xsd:import namespace="http://schemas.microsoft.com/office/2006/documentManagement/types"/>
    <xsd:import namespace="http://schemas.microsoft.com/office/infopath/2007/PartnerControls"/>
    <xsd:element name="mpp_sortorder" ma:index="8" ma:displayName="Sort Order" ma:decimals="0" ma:default="0" ma:description="Ordem" ma:internalName="mpp_sortorder">
      <xsd:simpleType>
        <xsd:restriction base="dms:Number"/>
      </xsd:simpleType>
    </xsd:element>
    <xsd:element name="mpp_enabled" ma:index="9" nillable="true" ma:displayName="Enabled" ma:default="0" ma:description="Activo" ma:internalName="mpp_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21a7d-5c9b-4e25-a9f8-fd3407b9aebf" elementFormDefault="qualified">
    <xsd:import namespace="http://schemas.microsoft.com/office/2006/documentManagement/types"/>
    <xsd:import namespace="http://schemas.microsoft.com/office/infopath/2007/PartnerControls"/>
    <xsd:element name="RelatedPages" ma:index="10" nillable="true" ma:displayName="RelatedPages" ma:list="{BD6BADEF-54F4-4755-814B-3380AC90499B}" ma:internalName="RelatedPages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pp_enabled xmlns="cefd5c82-a201-480a-a237-a2893f94d00d">true</mpp_enabled>
    <mpp_sortorder xmlns="cefd5c82-a201-480a-a237-a2893f94d00d">9</mpp_sortorder>
    <RelatedPages xmlns="f4f21a7d-5c9b-4e25-a9f8-fd3407b9aebf">
      <Value>13</Value>
    </RelatedPages>
  </documentManagement>
</p:properties>
</file>

<file path=customXml/itemProps1.xml><?xml version="1.0" encoding="utf-8"?>
<ds:datastoreItem xmlns:ds="http://schemas.openxmlformats.org/officeDocument/2006/customXml" ds:itemID="{D9F7B1D1-CADE-4BC2-9B61-A455F93ADA22}"/>
</file>

<file path=customXml/itemProps2.xml><?xml version="1.0" encoding="utf-8"?>
<ds:datastoreItem xmlns:ds="http://schemas.openxmlformats.org/officeDocument/2006/customXml" ds:itemID="{56AF349F-BA23-4109-A013-FECB9A02A2D5}"/>
</file>

<file path=customXml/itemProps3.xml><?xml version="1.0" encoding="utf-8"?>
<ds:datastoreItem xmlns:ds="http://schemas.openxmlformats.org/officeDocument/2006/customXml" ds:itemID="{214FF754-5788-4EA9-8552-95F1FCB9D1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Documento1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Declaração de dívida a fornecedores em atraso a 31/12/2015</dc:title>
  <dc:creator>Isabel Caeiro</dc:creator>
  <cp:lastModifiedBy>Isabel Caeiro</cp:lastModifiedBy>
  <cp:lastPrinted>2011-05-19T17:51:35Z</cp:lastPrinted>
  <dcterms:created xsi:type="dcterms:W3CDTF">2003-02-10T14:11:41Z</dcterms:created>
  <dcterms:modified xsi:type="dcterms:W3CDTF">2016-02-08T14:12:34Z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0x010100631E6E444FCF44FD80F8A8E980BF2F7E00FB829FFE293EFE4FB74808A9780FD34E</vt:lpwstr>
  </property>
</Properties>
</file>